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2"/>
  </bookViews>
  <sheets>
    <sheet name="附件1" sheetId="10" r:id="rId1"/>
    <sheet name="附件2" sheetId="11" r:id="rId2"/>
    <sheet name="附件3" sheetId="6" r:id="rId3"/>
  </sheets>
  <calcPr calcId="144525"/>
</workbook>
</file>

<file path=xl/sharedStrings.xml><?xml version="1.0" encoding="utf-8"?>
<sst xmlns="http://schemas.openxmlformats.org/spreadsheetml/2006/main" count="909" uniqueCount="436">
  <si>
    <t>附件1</t>
  </si>
  <si>
    <r>
      <t xml:space="preserve">   </t>
    </r>
    <r>
      <rPr>
        <sz val="22"/>
        <color rgb="FF000000"/>
        <rFont val="方正小标宋简体"/>
        <charset val="134"/>
      </rPr>
      <t xml:space="preserve"> 潭下镇2022年晚造撂荒耕地复耕复种分户验收公示
</t>
    </r>
    <r>
      <rPr>
        <sz val="22"/>
        <color rgb="FF000000"/>
        <rFont val="仿宋"/>
        <charset val="134"/>
      </rPr>
      <t>（群众自行复耕类）</t>
    </r>
  </si>
  <si>
    <t>序号</t>
  </si>
  <si>
    <t>村名</t>
  </si>
  <si>
    <t>村民小组</t>
  </si>
  <si>
    <t>农户姓名</t>
  </si>
  <si>
    <t>地点</t>
  </si>
  <si>
    <t>种植作物</t>
  </si>
  <si>
    <t>复耕面积（亩）</t>
  </si>
  <si>
    <r>
      <rPr>
        <b/>
        <sz val="13"/>
        <color theme="1"/>
        <rFont val="仿宋"/>
        <charset val="134"/>
      </rPr>
      <t>补助标准</t>
    </r>
    <r>
      <rPr>
        <b/>
        <sz val="13"/>
        <color indexed="8"/>
        <rFont val="仿宋"/>
        <charset val="134"/>
      </rPr>
      <t>（元/亩）</t>
    </r>
  </si>
  <si>
    <r>
      <rPr>
        <b/>
        <sz val="13"/>
        <color theme="1"/>
        <rFont val="仿宋"/>
        <charset val="134"/>
      </rPr>
      <t xml:space="preserve">补助金额
</t>
    </r>
    <r>
      <rPr>
        <b/>
        <sz val="13"/>
        <color indexed="8"/>
        <rFont val="仿宋"/>
        <charset val="134"/>
      </rPr>
      <t>（元）</t>
    </r>
  </si>
  <si>
    <t>广东五华农商银行账号</t>
  </si>
  <si>
    <t>模石</t>
  </si>
  <si>
    <t>胜利</t>
  </si>
  <si>
    <t>古振平</t>
  </si>
  <si>
    <t>石园坝</t>
  </si>
  <si>
    <t>大豆</t>
  </si>
  <si>
    <t>621728175290111****</t>
  </si>
  <si>
    <t>龙田</t>
  </si>
  <si>
    <t>坪七</t>
  </si>
  <si>
    <t>张培基</t>
  </si>
  <si>
    <t>打棍塘</t>
  </si>
  <si>
    <t>水稻</t>
  </si>
  <si>
    <t>8001000038236****</t>
  </si>
  <si>
    <t>坪八</t>
  </si>
  <si>
    <t>张如永</t>
  </si>
  <si>
    <t>张月球</t>
  </si>
  <si>
    <t>大肚里</t>
  </si>
  <si>
    <t>坪四</t>
  </si>
  <si>
    <t>黄坤华</t>
  </si>
  <si>
    <t>禾坪里</t>
  </si>
  <si>
    <t>坪六</t>
  </si>
  <si>
    <t>张如琼</t>
  </si>
  <si>
    <t>猪蓝坑</t>
  </si>
  <si>
    <t>田九</t>
  </si>
  <si>
    <t>林汉源</t>
  </si>
  <si>
    <t>对门坑</t>
  </si>
  <si>
    <t>621728175290268****</t>
  </si>
  <si>
    <t>田七</t>
  </si>
  <si>
    <t>郑日新</t>
  </si>
  <si>
    <t>甲子里</t>
  </si>
  <si>
    <t>高坡头大坝里</t>
  </si>
  <si>
    <t>坪一</t>
  </si>
  <si>
    <t>张敏</t>
  </si>
  <si>
    <t>牛角石</t>
  </si>
  <si>
    <t>621728175290221****</t>
  </si>
  <si>
    <t>百安</t>
  </si>
  <si>
    <r>
      <t>李广</t>
    </r>
    <r>
      <rPr>
        <sz val="12"/>
        <color theme="1"/>
        <rFont val="宋体"/>
        <charset val="134"/>
      </rPr>
      <t>粦</t>
    </r>
  </si>
  <si>
    <t>横岭</t>
  </si>
  <si>
    <t>621518870105052****</t>
  </si>
  <si>
    <t>田文峰</t>
  </si>
  <si>
    <t>沙坝里</t>
  </si>
  <si>
    <t>玉米、花生</t>
  </si>
  <si>
    <t>621518870102395****</t>
  </si>
  <si>
    <t>李伟强</t>
  </si>
  <si>
    <t>长里长</t>
  </si>
  <si>
    <t>621728175290190****</t>
  </si>
  <si>
    <t>李志兵</t>
  </si>
  <si>
    <t>上段</t>
  </si>
  <si>
    <t>621518175200004****</t>
  </si>
  <si>
    <t>蛇颈凹</t>
  </si>
  <si>
    <t>李培青</t>
  </si>
  <si>
    <t>621018129880060****</t>
  </si>
  <si>
    <t>福灵</t>
  </si>
  <si>
    <t>6队</t>
  </si>
  <si>
    <t>李科胜</t>
  </si>
  <si>
    <t>河塘排</t>
  </si>
  <si>
    <t>621018880007894****</t>
  </si>
  <si>
    <t>光华</t>
  </si>
  <si>
    <t>十一</t>
  </si>
  <si>
    <t>卢思良</t>
  </si>
  <si>
    <t>田径</t>
  </si>
  <si>
    <t>8001000038240****</t>
  </si>
  <si>
    <t>金石</t>
  </si>
  <si>
    <t>老屋</t>
  </si>
  <si>
    <t>张汉权</t>
  </si>
  <si>
    <t>直坑口</t>
  </si>
  <si>
    <t>621728175200001****</t>
  </si>
  <si>
    <t>桑园</t>
  </si>
  <si>
    <t>唐荣开</t>
  </si>
  <si>
    <t>桑园坝</t>
  </si>
  <si>
    <t>621518870102394****</t>
  </si>
  <si>
    <t>水口坝</t>
  </si>
  <si>
    <t>乐道</t>
  </si>
  <si>
    <t>岭  头</t>
  </si>
  <si>
    <t>曾超良</t>
  </si>
  <si>
    <t>柴底坑</t>
  </si>
  <si>
    <t>8001000038238****</t>
  </si>
  <si>
    <t>老  屋</t>
  </si>
  <si>
    <t>曾国强</t>
  </si>
  <si>
    <t>镰里笑</t>
  </si>
  <si>
    <t>桥  头</t>
  </si>
  <si>
    <t>曾  职</t>
  </si>
  <si>
    <t>寨  上</t>
  </si>
  <si>
    <t>621128175290262****</t>
  </si>
  <si>
    <t>老  六</t>
  </si>
  <si>
    <t>曾新雄</t>
  </si>
  <si>
    <t>大塘肚</t>
  </si>
  <si>
    <t>621728175290262****</t>
  </si>
  <si>
    <t>南华</t>
  </si>
  <si>
    <t>第三组</t>
  </si>
  <si>
    <t>刘爱中</t>
  </si>
  <si>
    <t>上河</t>
  </si>
  <si>
    <t>8001000038241****</t>
  </si>
  <si>
    <t>刘仲强</t>
  </si>
  <si>
    <t>621018880003168****</t>
  </si>
  <si>
    <t>品畲</t>
  </si>
  <si>
    <t>林纪良</t>
  </si>
  <si>
    <t>黄泥塘上坑</t>
  </si>
  <si>
    <t>621728175290261****</t>
  </si>
  <si>
    <t>林奇芳</t>
  </si>
  <si>
    <t>下畲断里角</t>
  </si>
  <si>
    <t>621728175290290****</t>
  </si>
  <si>
    <t>文安</t>
  </si>
  <si>
    <t>红岭</t>
  </si>
  <si>
    <t>徐国威</t>
  </si>
  <si>
    <t>621728175290387****</t>
  </si>
  <si>
    <t>彩树下</t>
  </si>
  <si>
    <t>徐碧锋</t>
  </si>
  <si>
    <t>621728175290005****</t>
  </si>
  <si>
    <t>徐振安</t>
  </si>
  <si>
    <t>621518870105014****</t>
  </si>
  <si>
    <t>李会萍</t>
  </si>
  <si>
    <t>8001000038243****</t>
  </si>
  <si>
    <t>张木强</t>
  </si>
  <si>
    <t>621518175200001****</t>
  </si>
  <si>
    <t>李秀芳</t>
  </si>
  <si>
    <t>文里</t>
  </si>
  <si>
    <t>陈屋二</t>
  </si>
  <si>
    <t>陈耿高</t>
  </si>
  <si>
    <t>羊尾山</t>
  </si>
  <si>
    <t>8001000038246****</t>
  </si>
  <si>
    <t>陈鼎昌</t>
  </si>
  <si>
    <t>陈下</t>
  </si>
  <si>
    <t>8001000038244****</t>
  </si>
  <si>
    <t>莲塘角</t>
  </si>
  <si>
    <t>林辉军</t>
  </si>
  <si>
    <t>万鸡场</t>
  </si>
  <si>
    <t>621728175290238****</t>
  </si>
  <si>
    <t>汶水</t>
  </si>
  <si>
    <t>石角里</t>
  </si>
  <si>
    <t>张福才</t>
  </si>
  <si>
    <t>黄竹径</t>
  </si>
  <si>
    <t>621518870105005****</t>
  </si>
  <si>
    <t>车子角</t>
  </si>
  <si>
    <t>张金城</t>
  </si>
  <si>
    <t>车子见</t>
  </si>
  <si>
    <t>红薯</t>
  </si>
  <si>
    <t>8001000038237****</t>
  </si>
  <si>
    <t>鱼良坝</t>
  </si>
  <si>
    <t>张祥辉</t>
  </si>
  <si>
    <t>塘肚里</t>
  </si>
  <si>
    <t>坝角里</t>
  </si>
  <si>
    <t>张集和</t>
  </si>
  <si>
    <t>下径府</t>
  </si>
  <si>
    <t>洋进坑</t>
  </si>
  <si>
    <t>张日宏</t>
  </si>
  <si>
    <t>围唱里</t>
  </si>
  <si>
    <t>621518870103117****</t>
  </si>
  <si>
    <t>李幼梅</t>
  </si>
  <si>
    <t>桃里坪</t>
  </si>
  <si>
    <t>621728175290226****</t>
  </si>
  <si>
    <t>锡坪</t>
  </si>
  <si>
    <t>锡坪村陶前岗</t>
  </si>
  <si>
    <t>李国友</t>
  </si>
  <si>
    <t>鸭麻坑</t>
  </si>
  <si>
    <t>621797580001884****</t>
  </si>
  <si>
    <t>锡坪村黄严坑</t>
  </si>
  <si>
    <t>李水权</t>
  </si>
  <si>
    <t>8001000038242****</t>
  </si>
  <si>
    <t>锡坪村新岗</t>
  </si>
  <si>
    <t>林兰香</t>
  </si>
  <si>
    <t>段里</t>
  </si>
  <si>
    <t>60596402022016****</t>
  </si>
  <si>
    <t>钟运祥</t>
  </si>
  <si>
    <t>黄严坑</t>
  </si>
  <si>
    <t>621728175290363****</t>
  </si>
  <si>
    <t>李卓鹏</t>
  </si>
  <si>
    <t>621728175290362****</t>
  </si>
  <si>
    <t>锡坪村下完</t>
  </si>
  <si>
    <t>李长青</t>
  </si>
  <si>
    <t>矮仔背</t>
  </si>
  <si>
    <t>新田</t>
  </si>
  <si>
    <t>红卫</t>
  </si>
  <si>
    <t>村委会</t>
  </si>
  <si>
    <t>弓背塘</t>
  </si>
  <si>
    <t>8002000000226****</t>
  </si>
  <si>
    <t>马田</t>
  </si>
  <si>
    <t>王国辉</t>
  </si>
  <si>
    <t>背湖坑</t>
  </si>
  <si>
    <t>621518870105055****</t>
  </si>
  <si>
    <t>中村</t>
  </si>
  <si>
    <t>中四队</t>
  </si>
  <si>
    <t>李汉良</t>
  </si>
  <si>
    <t>白石凹</t>
  </si>
  <si>
    <t>中三队</t>
  </si>
  <si>
    <t>林万里</t>
  </si>
  <si>
    <t>雷公凹</t>
  </si>
  <si>
    <t>杞水</t>
  </si>
  <si>
    <t>七组</t>
  </si>
  <si>
    <t>刘志雄</t>
  </si>
  <si>
    <t>石墩段</t>
  </si>
  <si>
    <t>甘薯</t>
  </si>
  <si>
    <t>621728175290326****</t>
  </si>
  <si>
    <t>冷水坑伯公排</t>
  </si>
  <si>
    <t>五组</t>
  </si>
  <si>
    <t>张贵新</t>
  </si>
  <si>
    <t>田心</t>
  </si>
  <si>
    <t>621728175290032****</t>
  </si>
  <si>
    <t>张学彬</t>
  </si>
  <si>
    <t>水井头</t>
  </si>
  <si>
    <t>钟亦祥</t>
  </si>
  <si>
    <t>高简</t>
  </si>
  <si>
    <t>张展光</t>
  </si>
  <si>
    <t>621018880003159****</t>
  </si>
  <si>
    <t>三组</t>
  </si>
  <si>
    <t>张丙华</t>
  </si>
  <si>
    <t>花生</t>
  </si>
  <si>
    <t>张如光</t>
  </si>
  <si>
    <t>二组</t>
  </si>
  <si>
    <t>张惠祥</t>
  </si>
  <si>
    <t>学校对面</t>
  </si>
  <si>
    <t>玉米</t>
  </si>
  <si>
    <t>621728175290114****</t>
  </si>
  <si>
    <t>张建忠</t>
  </si>
  <si>
    <t>621728175290244****</t>
  </si>
  <si>
    <t>张焕林</t>
  </si>
  <si>
    <t>花生、玉米、木薯</t>
  </si>
  <si>
    <t>卢相英</t>
  </si>
  <si>
    <t>621728175290343****</t>
  </si>
  <si>
    <t>九组</t>
  </si>
  <si>
    <t>林道明</t>
  </si>
  <si>
    <t>冷水坑</t>
  </si>
  <si>
    <t>林胜添</t>
  </si>
  <si>
    <t>禾尚埔</t>
  </si>
  <si>
    <t>玉米、木薯</t>
  </si>
  <si>
    <t>621728175290129****</t>
  </si>
  <si>
    <t>一组</t>
  </si>
  <si>
    <t>张祥胜</t>
  </si>
  <si>
    <t>蔡屋门口</t>
  </si>
  <si>
    <t>621518870100093****</t>
  </si>
  <si>
    <t>蔡任文</t>
  </si>
  <si>
    <t>十组</t>
  </si>
  <si>
    <t>林锦坤</t>
  </si>
  <si>
    <t>62108880008326****</t>
  </si>
  <si>
    <t>林道荣</t>
  </si>
  <si>
    <t>621018880008326****</t>
  </si>
  <si>
    <t>林志昌</t>
  </si>
  <si>
    <t>621018129880009****</t>
  </si>
  <si>
    <t>张景明</t>
  </si>
  <si>
    <t>621018880004232****</t>
  </si>
  <si>
    <t>张奕双</t>
  </si>
  <si>
    <t>段心</t>
  </si>
  <si>
    <t>8001000083125****</t>
  </si>
  <si>
    <t>邱添招</t>
  </si>
  <si>
    <t>花生、玉米</t>
  </si>
  <si>
    <t>张广华</t>
  </si>
  <si>
    <t>南蛇输</t>
  </si>
  <si>
    <t>张孟祥</t>
  </si>
  <si>
    <t>学校门屋门</t>
  </si>
  <si>
    <t>张裕兴</t>
  </si>
  <si>
    <t>张英雄</t>
  </si>
  <si>
    <t>段心、下江</t>
  </si>
  <si>
    <t>四组</t>
  </si>
  <si>
    <t>张传叨</t>
  </si>
  <si>
    <t>张天龙</t>
  </si>
  <si>
    <t>张少琴</t>
  </si>
  <si>
    <t>621728175290200****</t>
  </si>
  <si>
    <t>竹梅</t>
  </si>
  <si>
    <t>2组</t>
  </si>
  <si>
    <t>李新环</t>
  </si>
  <si>
    <t>国青门口</t>
  </si>
  <si>
    <t>新塘里</t>
  </si>
  <si>
    <t>径背</t>
  </si>
  <si>
    <t>3组</t>
  </si>
  <si>
    <t>李锦良</t>
  </si>
  <si>
    <t>下舍</t>
  </si>
  <si>
    <t>4组</t>
  </si>
  <si>
    <t>邓运宁</t>
  </si>
  <si>
    <t>大坝里</t>
  </si>
  <si>
    <t>621728175290141****</t>
  </si>
  <si>
    <t>柏洋</t>
  </si>
  <si>
    <t>江下</t>
  </si>
  <si>
    <t>蓝荣昌</t>
  </si>
  <si>
    <t>旱坑里</t>
  </si>
  <si>
    <t>布坪</t>
  </si>
  <si>
    <t>李振西</t>
  </si>
  <si>
    <t>牛踏石</t>
  </si>
  <si>
    <t>大玉</t>
  </si>
  <si>
    <t>下坳</t>
  </si>
  <si>
    <t>卢远雄</t>
  </si>
  <si>
    <t>灯寨</t>
  </si>
  <si>
    <t>8001000038245****</t>
  </si>
  <si>
    <t>上坳</t>
  </si>
  <si>
    <t>卢献中</t>
  </si>
  <si>
    <t>径里</t>
  </si>
  <si>
    <t>621018880004211****</t>
  </si>
  <si>
    <t>上村</t>
  </si>
  <si>
    <t>刘付香</t>
  </si>
  <si>
    <t>瑶下</t>
  </si>
  <si>
    <t>三栋</t>
  </si>
  <si>
    <t>洪文清</t>
  </si>
  <si>
    <t>山里美</t>
  </si>
  <si>
    <t>621518870103129****</t>
  </si>
  <si>
    <t>大塘</t>
  </si>
  <si>
    <t>李国雄</t>
  </si>
  <si>
    <t>东心桥</t>
  </si>
  <si>
    <t>罗汉清</t>
  </si>
  <si>
    <t>枫树湾</t>
  </si>
  <si>
    <t>621728175290227****</t>
  </si>
  <si>
    <t>张雪标</t>
  </si>
  <si>
    <t>上围</t>
  </si>
  <si>
    <t>老三</t>
  </si>
  <si>
    <t>刘伟良</t>
  </si>
  <si>
    <t>岐岭下</t>
  </si>
  <si>
    <t>张历南</t>
  </si>
  <si>
    <t>油草塘</t>
  </si>
  <si>
    <t>十二组</t>
  </si>
  <si>
    <t>刘建新</t>
  </si>
  <si>
    <t>滑湖窝</t>
  </si>
  <si>
    <t>曾坤军</t>
  </si>
  <si>
    <t>喉连坑</t>
  </si>
  <si>
    <t>良二</t>
  </si>
  <si>
    <t>田妙云</t>
  </si>
  <si>
    <r>
      <t>岐</t>
    </r>
    <r>
      <rPr>
        <sz val="12"/>
        <color theme="1"/>
        <rFont val="宋体"/>
        <charset val="134"/>
      </rPr>
      <t>粦</t>
    </r>
    <r>
      <rPr>
        <sz val="12"/>
        <color theme="1"/>
        <rFont val="方正仿宋简体"/>
        <charset val="134"/>
      </rPr>
      <t>背</t>
    </r>
  </si>
  <si>
    <t>十三组</t>
  </si>
  <si>
    <t>李顺芳</t>
  </si>
  <si>
    <t>8001000201497****</t>
  </si>
  <si>
    <t>刘雪忠</t>
  </si>
  <si>
    <t>杉窝里</t>
  </si>
  <si>
    <t>8001000038233****</t>
  </si>
  <si>
    <t/>
  </si>
  <si>
    <t>附件2</t>
  </si>
  <si>
    <r>
      <rPr>
        <sz val="22"/>
        <color theme="1"/>
        <rFont val="方正小标宋简体"/>
        <charset val="134"/>
      </rPr>
      <t>潭下镇2022年</t>
    </r>
    <r>
      <rPr>
        <sz val="22"/>
        <color rgb="FF000000"/>
        <rFont val="方正小标宋简体"/>
        <charset val="134"/>
      </rPr>
      <t>晚造撂荒耕地复耕复种分户验收公示</t>
    </r>
    <r>
      <rPr>
        <sz val="16"/>
        <color rgb="FF000000"/>
        <rFont val="方正小标宋简体"/>
        <charset val="134"/>
      </rPr>
      <t xml:space="preserve">
</t>
    </r>
    <r>
      <rPr>
        <sz val="14"/>
        <color rgb="FF000000"/>
        <rFont val="方正仿宋简体"/>
        <charset val="134"/>
      </rPr>
      <t>（经营权流转企业、经联社、种粮大户承包类）</t>
    </r>
  </si>
  <si>
    <t>企业名称（经联社、种粮大户）</t>
  </si>
  <si>
    <r>
      <rPr>
        <b/>
        <sz val="13"/>
        <color theme="1"/>
        <rFont val="方正仿宋简体"/>
        <charset val="134"/>
      </rPr>
      <t>复耕面积</t>
    </r>
    <r>
      <rPr>
        <b/>
        <sz val="13"/>
        <color indexed="8"/>
        <rFont val="方正仿宋简体"/>
        <charset val="134"/>
      </rPr>
      <t>（亩）</t>
    </r>
  </si>
  <si>
    <r>
      <rPr>
        <b/>
        <sz val="13"/>
        <color theme="1"/>
        <rFont val="方正仿宋简体"/>
        <charset val="134"/>
      </rPr>
      <t>补助标准</t>
    </r>
    <r>
      <rPr>
        <b/>
        <sz val="13"/>
        <color indexed="8"/>
        <rFont val="方正仿宋简体"/>
        <charset val="134"/>
      </rPr>
      <t>（元/亩）</t>
    </r>
  </si>
  <si>
    <r>
      <rPr>
        <b/>
        <sz val="13"/>
        <color theme="1"/>
        <rFont val="方正仿宋简体"/>
        <charset val="134"/>
      </rPr>
      <t xml:space="preserve">补助金额
</t>
    </r>
    <r>
      <rPr>
        <b/>
        <sz val="13"/>
        <color indexed="8"/>
        <rFont val="方正仿宋简体"/>
        <charset val="134"/>
      </rPr>
      <t>（元）</t>
    </r>
  </si>
  <si>
    <t>开户银行名称</t>
  </si>
  <si>
    <t>银行帐号</t>
  </si>
  <si>
    <t>塘坑</t>
  </si>
  <si>
    <t>五华农商银行</t>
  </si>
  <si>
    <t>田裕浩</t>
  </si>
  <si>
    <t>大小窝</t>
  </si>
  <si>
    <t>罗海波</t>
  </si>
  <si>
    <t>罗屋</t>
  </si>
  <si>
    <t>621728175290370****</t>
  </si>
  <si>
    <t>罗照光</t>
  </si>
  <si>
    <t>621799584004755****</t>
  </si>
  <si>
    <t>卢国中</t>
  </si>
  <si>
    <t>吴屋</t>
  </si>
  <si>
    <t>621018129880050****</t>
  </si>
  <si>
    <t>李育贤</t>
  </si>
  <si>
    <t>新塘</t>
  </si>
  <si>
    <t>8001000038248****</t>
  </si>
  <si>
    <t>李育平</t>
  </si>
  <si>
    <t>丁心坑</t>
  </si>
  <si>
    <t>张春廉</t>
  </si>
  <si>
    <t>坑里</t>
  </si>
  <si>
    <t>李灼粦</t>
  </si>
  <si>
    <t>五华农村信用社</t>
  </si>
  <si>
    <t>老六</t>
  </si>
  <si>
    <t>曾振辉</t>
  </si>
  <si>
    <t>五华县农商银行</t>
  </si>
  <si>
    <t>621518870105036****</t>
  </si>
  <si>
    <t>李屋</t>
  </si>
  <si>
    <t>李良才</t>
  </si>
  <si>
    <t>樟  下</t>
  </si>
  <si>
    <t>第四组</t>
  </si>
  <si>
    <t>刘思雄</t>
  </si>
  <si>
    <t>黄姜塘</t>
  </si>
  <si>
    <t>蕃薯</t>
  </si>
  <si>
    <t>锡坪村楼下</t>
  </si>
  <si>
    <t>黄竹塘</t>
  </si>
  <si>
    <t>小佐</t>
  </si>
  <si>
    <t>清闲公司</t>
  </si>
  <si>
    <t>军排里</t>
  </si>
  <si>
    <t>农商银行</t>
  </si>
  <si>
    <t>沙田</t>
  </si>
  <si>
    <t>草沙背</t>
  </si>
  <si>
    <t>梧一队</t>
  </si>
  <si>
    <t>张章</t>
  </si>
  <si>
    <t>径下尾、碰塘里、白石凹等</t>
  </si>
  <si>
    <t>广东五华农商银行</t>
  </si>
  <si>
    <t>火烧丘</t>
  </si>
  <si>
    <t>红薯，黄豆</t>
  </si>
  <si>
    <t>坝心围</t>
  </si>
  <si>
    <t>李远先</t>
  </si>
  <si>
    <t>牛栏坑、背侠塘、下横段</t>
  </si>
  <si>
    <t>621018129880010****</t>
  </si>
  <si>
    <t>排上</t>
  </si>
  <si>
    <t>杨建香</t>
  </si>
  <si>
    <t>下横堂</t>
  </si>
  <si>
    <t>621518870102398****</t>
  </si>
  <si>
    <t>墩上</t>
  </si>
  <si>
    <t>蓝会良</t>
  </si>
  <si>
    <t>格子里</t>
  </si>
  <si>
    <t>钟爱文</t>
  </si>
  <si>
    <t>石古塘</t>
  </si>
  <si>
    <t>621728175290289****</t>
  </si>
  <si>
    <t>李防如</t>
  </si>
  <si>
    <t>湖秧面</t>
  </si>
  <si>
    <t>农村商业银行</t>
  </si>
  <si>
    <t>621728175290169****</t>
  </si>
  <si>
    <t>李新和</t>
  </si>
  <si>
    <t>大窝里</t>
  </si>
  <si>
    <t>玉米红薯</t>
  </si>
  <si>
    <t>621728175290302****</t>
  </si>
  <si>
    <t>横坑</t>
  </si>
  <si>
    <r>
      <t>五华县绿盛农业专业合作社</t>
    </r>
    <r>
      <rPr>
        <sz val="12"/>
        <rFont val="方正仿宋简体"/>
        <charset val="134"/>
      </rPr>
      <t xml:space="preserve"> </t>
    </r>
  </si>
  <si>
    <t>中国农业银行</t>
  </si>
  <si>
    <t>4418530104000****</t>
  </si>
  <si>
    <t>张远雄</t>
  </si>
  <si>
    <t>五谷爷</t>
  </si>
  <si>
    <t>621728175290329****</t>
  </si>
  <si>
    <t>园简</t>
  </si>
  <si>
    <t>河塘</t>
  </si>
  <si>
    <t>石径</t>
  </si>
  <si>
    <t>张金良</t>
  </si>
  <si>
    <t>合计</t>
  </si>
  <si>
    <t>附件3</t>
  </si>
  <si>
    <r>
      <t>潭下镇2022年晚造撂荒耕地复耕复种连片30亩以上奖补面积验公示</t>
    </r>
    <r>
      <rPr>
        <sz val="22"/>
        <color rgb="FF000000"/>
        <rFont val="方正小标宋简体"/>
        <charset val="134"/>
      </rPr>
      <t xml:space="preserve">
</t>
    </r>
    <r>
      <rPr>
        <sz val="22"/>
        <color rgb="FF000000"/>
        <rFont val="仿宋"/>
        <charset val="134"/>
      </rPr>
      <t>（集约连片30亩以上承包复耕类）</t>
    </r>
  </si>
  <si>
    <t>村别</t>
  </si>
  <si>
    <t>集约连片30亩土地面积（亩）</t>
  </si>
  <si>
    <t>土地集约合同起止时间</t>
  </si>
  <si>
    <t>补助标准（元/亩）</t>
  </si>
  <si>
    <t>开户银行</t>
  </si>
  <si>
    <t>银行账号</t>
  </si>
  <si>
    <t>大玉村</t>
  </si>
  <si>
    <t>2022年6月至2023年6月</t>
  </si>
  <si>
    <t>锡坪村</t>
  </si>
  <si>
    <t>新田村</t>
  </si>
  <si>
    <t>广东清闲农业发展有限公司</t>
  </si>
  <si>
    <t>新田村股份经济合作联合社</t>
  </si>
  <si>
    <t>中村村</t>
  </si>
  <si>
    <t>柏洋村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</si>
</sst>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2"/>
      <name val="宋体"/>
      <charset val="134"/>
    </font>
    <font>
      <sz val="12"/>
      <name val="方正仿宋简体"/>
      <charset val="134"/>
    </font>
    <font>
      <sz val="14"/>
      <name val="仿宋"/>
      <charset val="134"/>
    </font>
    <font>
      <sz val="22"/>
      <color theme="1"/>
      <name val="方正小标宋简体"/>
      <charset val="134"/>
    </font>
    <font>
      <b/>
      <sz val="13"/>
      <color theme="1"/>
      <name val="仿宋"/>
      <charset val="134"/>
    </font>
    <font>
      <b/>
      <sz val="12"/>
      <color theme="1"/>
      <name val="方正仿宋简体"/>
      <charset val="134"/>
    </font>
    <font>
      <sz val="12"/>
      <color theme="1"/>
      <name val="方正仿宋简体"/>
      <charset val="134"/>
    </font>
    <font>
      <b/>
      <sz val="14"/>
      <color theme="1"/>
      <name val="仿宋"/>
      <charset val="134"/>
    </font>
    <font>
      <sz val="12"/>
      <color theme="1"/>
      <name val="方正楷体简体"/>
      <charset val="134"/>
    </font>
    <font>
      <sz val="12"/>
      <color rgb="FF333333"/>
      <name val="方正仿宋简体"/>
      <charset val="134"/>
    </font>
    <font>
      <sz val="10"/>
      <color rgb="FF333333"/>
      <name val="Arial"/>
      <charset val="134"/>
    </font>
    <font>
      <sz val="12"/>
      <color theme="1"/>
      <name val="仿宋"/>
      <charset val="134"/>
    </font>
    <font>
      <b/>
      <sz val="12"/>
      <color theme="1"/>
      <name val="仿宋"/>
      <charset val="134"/>
    </font>
    <font>
      <sz val="11"/>
      <color theme="1"/>
      <name val="Times New Roman"/>
      <charset val="134"/>
    </font>
    <font>
      <sz val="20"/>
      <color theme="1"/>
      <name val="方正小标宋简体"/>
      <charset val="134"/>
    </font>
    <font>
      <b/>
      <sz val="13"/>
      <color theme="1"/>
      <name val="方正仿宋简体"/>
      <charset val="134"/>
    </font>
    <font>
      <b/>
      <sz val="14"/>
      <color theme="1"/>
      <name val="方正仿宋简体"/>
      <charset val="134"/>
    </font>
    <font>
      <sz val="11"/>
      <color theme="1"/>
      <name val="方正仿宋简体"/>
      <charset val="134"/>
    </font>
    <font>
      <sz val="10"/>
      <color rgb="FF333333"/>
      <name val="方正仿宋简体"/>
      <charset val="134"/>
    </font>
    <font>
      <sz val="14"/>
      <color theme="1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2"/>
      <color rgb="FF000000"/>
      <name val="方正小标宋简体"/>
      <charset val="134"/>
    </font>
    <font>
      <sz val="22"/>
      <color rgb="FF000000"/>
      <name val="仿宋"/>
      <charset val="134"/>
    </font>
    <font>
      <b/>
      <sz val="13"/>
      <color indexed="8"/>
      <name val="仿宋"/>
      <charset val="134"/>
    </font>
    <font>
      <sz val="16"/>
      <color rgb="FF000000"/>
      <name val="方正小标宋简体"/>
      <charset val="134"/>
    </font>
    <font>
      <sz val="14"/>
      <color rgb="FF000000"/>
      <name val="方正仿宋简体"/>
      <charset val="134"/>
    </font>
    <font>
      <b/>
      <sz val="13"/>
      <color indexed="8"/>
      <name val="方正仿宋简体"/>
      <charset val="134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7" borderId="8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3" fillId="11" borderId="11" applyNumberFormat="0" applyAlignment="0" applyProtection="0">
      <alignment vertical="center"/>
    </xf>
    <xf numFmtId="0" fontId="34" fillId="11" borderId="7" applyNumberFormat="0" applyAlignment="0" applyProtection="0">
      <alignment vertical="center"/>
    </xf>
    <xf numFmtId="0" fontId="35" fillId="12" borderId="12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9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J112"/>
  <sheetViews>
    <sheetView zoomScale="110" zoomScaleNormal="110" workbookViewId="0">
      <pane ySplit="4" topLeftCell="A5" activePane="bottomLeft" state="frozen"/>
      <selection/>
      <selection pane="bottomLeft" activeCell="A2" sqref="A2:J2"/>
    </sheetView>
  </sheetViews>
  <sheetFormatPr defaultColWidth="9" defaultRowHeight="14.25"/>
  <cols>
    <col min="1" max="2" width="7.875" customWidth="1"/>
    <col min="3" max="3" width="11" style="36" customWidth="1"/>
    <col min="4" max="4" width="11" customWidth="1"/>
    <col min="5" max="5" width="10.25" customWidth="1"/>
    <col min="6" max="6" width="10.625" customWidth="1"/>
    <col min="7" max="7" width="12" customWidth="1"/>
    <col min="8" max="8" width="11.8166666666667" customWidth="1"/>
    <col min="9" max="9" width="10.25" customWidth="1"/>
    <col min="10" max="10" width="22.5" customWidth="1"/>
  </cols>
  <sheetData>
    <row r="1" ht="21" customHeight="1" spans="1:10">
      <c r="A1" s="37" t="s">
        <v>0</v>
      </c>
      <c r="B1" s="37"/>
      <c r="C1" s="38"/>
      <c r="D1" s="23"/>
      <c r="E1" s="23"/>
      <c r="F1" s="23"/>
      <c r="G1" s="23"/>
      <c r="H1" s="23"/>
      <c r="I1" s="23"/>
      <c r="J1" s="23"/>
    </row>
    <row r="2" ht="56.1" customHeight="1" spans="1:10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ht="33" customHeight="1" spans="1:10">
      <c r="A3" s="40" t="s">
        <v>2</v>
      </c>
      <c r="B3" s="41" t="s">
        <v>3</v>
      </c>
      <c r="C3" s="40" t="s">
        <v>4</v>
      </c>
      <c r="D3" s="5" t="s">
        <v>5</v>
      </c>
      <c r="E3" s="40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45" t="s">
        <v>11</v>
      </c>
    </row>
    <row r="4" ht="39.95" customHeight="1" spans="1:10">
      <c r="A4" s="40"/>
      <c r="B4" s="42"/>
      <c r="C4" s="40"/>
      <c r="D4" s="5"/>
      <c r="E4" s="40"/>
      <c r="F4" s="7"/>
      <c r="G4" s="7"/>
      <c r="H4" s="7"/>
      <c r="I4" s="7"/>
      <c r="J4" s="46"/>
    </row>
    <row r="5" s="35" customFormat="1" ht="15.75" spans="1:10">
      <c r="A5" s="9">
        <v>1</v>
      </c>
      <c r="B5" s="9" t="s">
        <v>12</v>
      </c>
      <c r="C5" s="9" t="s">
        <v>13</v>
      </c>
      <c r="D5" s="9" t="s">
        <v>14</v>
      </c>
      <c r="E5" s="9" t="s">
        <v>15</v>
      </c>
      <c r="F5" s="9" t="s">
        <v>16</v>
      </c>
      <c r="G5" s="9">
        <v>5</v>
      </c>
      <c r="H5" s="9">
        <v>80</v>
      </c>
      <c r="I5" s="9">
        <f>G5*H5</f>
        <v>400</v>
      </c>
      <c r="J5" s="47" t="s">
        <v>17</v>
      </c>
    </row>
    <row r="6" s="35" customFormat="1" ht="15.75" spans="1:10">
      <c r="A6" s="9">
        <v>2</v>
      </c>
      <c r="B6" s="9" t="s">
        <v>18</v>
      </c>
      <c r="C6" s="9" t="s">
        <v>19</v>
      </c>
      <c r="D6" s="9" t="s">
        <v>20</v>
      </c>
      <c r="E6" s="9" t="s">
        <v>21</v>
      </c>
      <c r="F6" s="9" t="s">
        <v>22</v>
      </c>
      <c r="G6" s="9">
        <v>3.3</v>
      </c>
      <c r="H6" s="9">
        <v>120</v>
      </c>
      <c r="I6" s="9">
        <f t="shared" ref="I6:I37" si="0">G6*H6</f>
        <v>396</v>
      </c>
      <c r="J6" s="47" t="s">
        <v>23</v>
      </c>
    </row>
    <row r="7" s="35" customFormat="1" ht="15.75" spans="1:10">
      <c r="A7" s="9">
        <v>3</v>
      </c>
      <c r="B7" s="9" t="s">
        <v>18</v>
      </c>
      <c r="C7" s="9" t="s">
        <v>24</v>
      </c>
      <c r="D7" s="9" t="s">
        <v>25</v>
      </c>
      <c r="E7" s="9" t="s">
        <v>21</v>
      </c>
      <c r="F7" s="9" t="s">
        <v>22</v>
      </c>
      <c r="G7" s="9">
        <v>1</v>
      </c>
      <c r="H7" s="9">
        <v>120</v>
      </c>
      <c r="I7" s="9">
        <f t="shared" si="0"/>
        <v>120</v>
      </c>
      <c r="J7" s="47" t="s">
        <v>23</v>
      </c>
    </row>
    <row r="8" s="35" customFormat="1" ht="15.75" spans="1:10">
      <c r="A8" s="9">
        <v>4</v>
      </c>
      <c r="B8" s="9" t="s">
        <v>18</v>
      </c>
      <c r="C8" s="9" t="s">
        <v>19</v>
      </c>
      <c r="D8" s="9" t="s">
        <v>26</v>
      </c>
      <c r="E8" s="9" t="s">
        <v>27</v>
      </c>
      <c r="F8" s="9" t="s">
        <v>22</v>
      </c>
      <c r="G8" s="9">
        <v>2</v>
      </c>
      <c r="H8" s="9">
        <v>120</v>
      </c>
      <c r="I8" s="9">
        <f t="shared" si="0"/>
        <v>240</v>
      </c>
      <c r="J8" s="47" t="s">
        <v>23</v>
      </c>
    </row>
    <row r="9" s="35" customFormat="1" ht="15.75" spans="1:10">
      <c r="A9" s="9">
        <v>5</v>
      </c>
      <c r="B9" s="9" t="s">
        <v>18</v>
      </c>
      <c r="C9" s="9" t="s">
        <v>28</v>
      </c>
      <c r="D9" s="9" t="s">
        <v>29</v>
      </c>
      <c r="E9" s="9" t="s">
        <v>30</v>
      </c>
      <c r="F9" s="9" t="s">
        <v>22</v>
      </c>
      <c r="G9" s="9">
        <v>2</v>
      </c>
      <c r="H9" s="9">
        <v>120</v>
      </c>
      <c r="I9" s="9">
        <f t="shared" si="0"/>
        <v>240</v>
      </c>
      <c r="J9" s="47" t="s">
        <v>23</v>
      </c>
    </row>
    <row r="10" s="35" customFormat="1" ht="15.75" spans="1:10">
      <c r="A10" s="9">
        <v>6</v>
      </c>
      <c r="B10" s="9" t="s">
        <v>18</v>
      </c>
      <c r="C10" s="9" t="s">
        <v>31</v>
      </c>
      <c r="D10" s="9" t="s">
        <v>32</v>
      </c>
      <c r="E10" s="9" t="s">
        <v>33</v>
      </c>
      <c r="F10" s="9" t="s">
        <v>22</v>
      </c>
      <c r="G10" s="9">
        <v>2</v>
      </c>
      <c r="H10" s="9">
        <v>120</v>
      </c>
      <c r="I10" s="9">
        <f t="shared" si="0"/>
        <v>240</v>
      </c>
      <c r="J10" s="47" t="s">
        <v>23</v>
      </c>
    </row>
    <row r="11" s="35" customFormat="1" ht="15.75" spans="1:10">
      <c r="A11" s="9">
        <v>7</v>
      </c>
      <c r="B11" s="9" t="s">
        <v>18</v>
      </c>
      <c r="C11" s="9" t="s">
        <v>34</v>
      </c>
      <c r="D11" s="9" t="s">
        <v>35</v>
      </c>
      <c r="E11" s="9" t="s">
        <v>36</v>
      </c>
      <c r="F11" s="9" t="s">
        <v>22</v>
      </c>
      <c r="G11" s="9">
        <v>1.5</v>
      </c>
      <c r="H11" s="9">
        <v>120</v>
      </c>
      <c r="I11" s="9">
        <f t="shared" si="0"/>
        <v>180</v>
      </c>
      <c r="J11" s="47" t="s">
        <v>37</v>
      </c>
    </row>
    <row r="12" s="35" customFormat="1" ht="15.75" spans="1:10">
      <c r="A12" s="9">
        <v>8</v>
      </c>
      <c r="B12" s="9" t="s">
        <v>18</v>
      </c>
      <c r="C12" s="9" t="s">
        <v>38</v>
      </c>
      <c r="D12" s="9" t="s">
        <v>39</v>
      </c>
      <c r="E12" s="9" t="s">
        <v>40</v>
      </c>
      <c r="F12" s="9" t="s">
        <v>22</v>
      </c>
      <c r="G12" s="9">
        <v>4</v>
      </c>
      <c r="H12" s="9">
        <v>120</v>
      </c>
      <c r="I12" s="9">
        <f t="shared" si="0"/>
        <v>480</v>
      </c>
      <c r="J12" s="47" t="s">
        <v>17</v>
      </c>
    </row>
    <row r="13" s="35" customFormat="1" ht="15.75" spans="1:10">
      <c r="A13" s="9">
        <v>9</v>
      </c>
      <c r="B13" s="9" t="s">
        <v>18</v>
      </c>
      <c r="C13" s="9" t="s">
        <v>38</v>
      </c>
      <c r="D13" s="9" t="s">
        <v>39</v>
      </c>
      <c r="E13" s="9" t="s">
        <v>41</v>
      </c>
      <c r="F13" s="9" t="s">
        <v>22</v>
      </c>
      <c r="G13" s="9">
        <v>13</v>
      </c>
      <c r="H13" s="9">
        <v>120</v>
      </c>
      <c r="I13" s="9">
        <f t="shared" si="0"/>
        <v>1560</v>
      </c>
      <c r="J13" s="47" t="s">
        <v>17</v>
      </c>
    </row>
    <row r="14" s="35" customFormat="1" ht="15.75" spans="1:10">
      <c r="A14" s="9">
        <v>10</v>
      </c>
      <c r="B14" s="9" t="s">
        <v>18</v>
      </c>
      <c r="C14" s="9" t="s">
        <v>42</v>
      </c>
      <c r="D14" s="9" t="s">
        <v>43</v>
      </c>
      <c r="E14" s="9" t="s">
        <v>44</v>
      </c>
      <c r="F14" s="9" t="s">
        <v>22</v>
      </c>
      <c r="G14" s="9">
        <v>3</v>
      </c>
      <c r="H14" s="9">
        <v>120</v>
      </c>
      <c r="I14" s="9">
        <f t="shared" si="0"/>
        <v>360</v>
      </c>
      <c r="J14" s="47" t="s">
        <v>45</v>
      </c>
    </row>
    <row r="15" s="35" customFormat="1" ht="15.75" spans="1:10">
      <c r="A15" s="9">
        <v>11</v>
      </c>
      <c r="B15" s="9" t="s">
        <v>46</v>
      </c>
      <c r="C15" s="9">
        <v>23</v>
      </c>
      <c r="D15" s="9" t="s">
        <v>47</v>
      </c>
      <c r="E15" s="9" t="s">
        <v>48</v>
      </c>
      <c r="F15" s="9" t="s">
        <v>22</v>
      </c>
      <c r="G15" s="9">
        <v>3.5</v>
      </c>
      <c r="H15" s="9">
        <v>120</v>
      </c>
      <c r="I15" s="9">
        <f t="shared" si="0"/>
        <v>420</v>
      </c>
      <c r="J15" s="47" t="s">
        <v>49</v>
      </c>
    </row>
    <row r="16" s="35" customFormat="1" ht="15.75" spans="1:10">
      <c r="A16" s="9">
        <v>12</v>
      </c>
      <c r="B16" s="9" t="s">
        <v>46</v>
      </c>
      <c r="C16" s="9">
        <v>7</v>
      </c>
      <c r="D16" s="9" t="s">
        <v>50</v>
      </c>
      <c r="E16" s="9" t="s">
        <v>51</v>
      </c>
      <c r="F16" s="9" t="s">
        <v>52</v>
      </c>
      <c r="G16" s="9">
        <v>4</v>
      </c>
      <c r="H16" s="9">
        <v>80</v>
      </c>
      <c r="I16" s="9">
        <f t="shared" si="0"/>
        <v>320</v>
      </c>
      <c r="J16" s="47" t="s">
        <v>53</v>
      </c>
    </row>
    <row r="17" s="35" customFormat="1" ht="15.75" spans="1:10">
      <c r="A17" s="9">
        <v>13</v>
      </c>
      <c r="B17" s="9" t="s">
        <v>46</v>
      </c>
      <c r="C17" s="9">
        <v>21</v>
      </c>
      <c r="D17" s="9" t="s">
        <v>54</v>
      </c>
      <c r="E17" s="9" t="s">
        <v>55</v>
      </c>
      <c r="F17" s="9" t="s">
        <v>22</v>
      </c>
      <c r="G17" s="9">
        <v>4.5</v>
      </c>
      <c r="H17" s="9">
        <v>120</v>
      </c>
      <c r="I17" s="9">
        <f t="shared" si="0"/>
        <v>540</v>
      </c>
      <c r="J17" s="47" t="s">
        <v>56</v>
      </c>
    </row>
    <row r="18" s="35" customFormat="1" ht="15.75" spans="1:10">
      <c r="A18" s="9">
        <v>14</v>
      </c>
      <c r="B18" s="9" t="s">
        <v>46</v>
      </c>
      <c r="C18" s="9">
        <v>21</v>
      </c>
      <c r="D18" s="9" t="s">
        <v>57</v>
      </c>
      <c r="E18" s="9" t="s">
        <v>58</v>
      </c>
      <c r="F18" s="9" t="s">
        <v>22</v>
      </c>
      <c r="G18" s="9">
        <v>3</v>
      </c>
      <c r="H18" s="9">
        <v>120</v>
      </c>
      <c r="I18" s="9">
        <f t="shared" si="0"/>
        <v>360</v>
      </c>
      <c r="J18" s="47" t="s">
        <v>59</v>
      </c>
    </row>
    <row r="19" s="35" customFormat="1" ht="15.75" spans="1:10">
      <c r="A19" s="9">
        <v>15</v>
      </c>
      <c r="B19" s="9" t="s">
        <v>46</v>
      </c>
      <c r="C19" s="9">
        <v>21</v>
      </c>
      <c r="D19" s="9" t="s">
        <v>54</v>
      </c>
      <c r="E19" s="9" t="s">
        <v>60</v>
      </c>
      <c r="F19" s="9" t="s">
        <v>22</v>
      </c>
      <c r="G19" s="9">
        <v>6</v>
      </c>
      <c r="H19" s="9">
        <v>120</v>
      </c>
      <c r="I19" s="9">
        <f t="shared" si="0"/>
        <v>720</v>
      </c>
      <c r="J19" s="47" t="s">
        <v>56</v>
      </c>
    </row>
    <row r="20" s="35" customFormat="1" ht="15.75" spans="1:10">
      <c r="A20" s="9">
        <v>16</v>
      </c>
      <c r="B20" s="9" t="s">
        <v>46</v>
      </c>
      <c r="C20" s="9">
        <v>23</v>
      </c>
      <c r="D20" s="9" t="s">
        <v>61</v>
      </c>
      <c r="E20" s="9" t="s">
        <v>48</v>
      </c>
      <c r="F20" s="9" t="s">
        <v>22</v>
      </c>
      <c r="G20" s="9">
        <v>3</v>
      </c>
      <c r="H20" s="9">
        <v>120</v>
      </c>
      <c r="I20" s="9">
        <f t="shared" si="0"/>
        <v>360</v>
      </c>
      <c r="J20" s="47" t="s">
        <v>62</v>
      </c>
    </row>
    <row r="21" s="35" customFormat="1" ht="15.75" spans="1:10">
      <c r="A21" s="9">
        <v>17</v>
      </c>
      <c r="B21" s="9" t="s">
        <v>63</v>
      </c>
      <c r="C21" s="9" t="s">
        <v>64</v>
      </c>
      <c r="D21" s="9" t="s">
        <v>65</v>
      </c>
      <c r="E21" s="9" t="s">
        <v>66</v>
      </c>
      <c r="F21" s="9" t="s">
        <v>22</v>
      </c>
      <c r="G21" s="9">
        <v>10</v>
      </c>
      <c r="H21" s="9">
        <v>120</v>
      </c>
      <c r="I21" s="9">
        <f t="shared" si="0"/>
        <v>1200</v>
      </c>
      <c r="J21" s="47" t="s">
        <v>67</v>
      </c>
    </row>
    <row r="22" s="35" customFormat="1" ht="15.75" spans="1:10">
      <c r="A22" s="9">
        <v>18</v>
      </c>
      <c r="B22" s="9" t="s">
        <v>68</v>
      </c>
      <c r="C22" s="9" t="s">
        <v>69</v>
      </c>
      <c r="D22" s="43" t="s">
        <v>70</v>
      </c>
      <c r="E22" s="9" t="s">
        <v>71</v>
      </c>
      <c r="F22" s="9" t="s">
        <v>22</v>
      </c>
      <c r="G22" s="9">
        <v>2</v>
      </c>
      <c r="H22" s="9">
        <v>120</v>
      </c>
      <c r="I22" s="9">
        <f t="shared" si="0"/>
        <v>240</v>
      </c>
      <c r="J22" s="47" t="s">
        <v>72</v>
      </c>
    </row>
    <row r="23" s="35" customFormat="1" ht="15.75" spans="1:10">
      <c r="A23" s="9">
        <v>19</v>
      </c>
      <c r="B23" s="9" t="s">
        <v>73</v>
      </c>
      <c r="C23" s="9" t="s">
        <v>74</v>
      </c>
      <c r="D23" s="9" t="s">
        <v>75</v>
      </c>
      <c r="E23" s="9" t="s">
        <v>76</v>
      </c>
      <c r="F23" s="9" t="s">
        <v>22</v>
      </c>
      <c r="G23" s="9">
        <v>10</v>
      </c>
      <c r="H23" s="9">
        <v>120</v>
      </c>
      <c r="I23" s="9">
        <f t="shared" si="0"/>
        <v>1200</v>
      </c>
      <c r="J23" s="47" t="s">
        <v>77</v>
      </c>
    </row>
    <row r="24" s="35" customFormat="1" ht="15.75" spans="1:10">
      <c r="A24" s="9">
        <v>20</v>
      </c>
      <c r="B24" s="9" t="s">
        <v>73</v>
      </c>
      <c r="C24" s="9" t="s">
        <v>78</v>
      </c>
      <c r="D24" s="9" t="s">
        <v>79</v>
      </c>
      <c r="E24" s="9" t="s">
        <v>80</v>
      </c>
      <c r="F24" s="9" t="s">
        <v>22</v>
      </c>
      <c r="G24" s="9">
        <v>4</v>
      </c>
      <c r="H24" s="9">
        <v>120</v>
      </c>
      <c r="I24" s="9">
        <f t="shared" si="0"/>
        <v>480</v>
      </c>
      <c r="J24" s="47" t="s">
        <v>81</v>
      </c>
    </row>
    <row r="25" s="35" customFormat="1" ht="15.75" spans="1:10">
      <c r="A25" s="9">
        <v>21</v>
      </c>
      <c r="B25" s="9" t="s">
        <v>73</v>
      </c>
      <c r="C25" s="9" t="s">
        <v>78</v>
      </c>
      <c r="D25" s="9" t="s">
        <v>79</v>
      </c>
      <c r="E25" s="9" t="s">
        <v>82</v>
      </c>
      <c r="F25" s="9" t="s">
        <v>22</v>
      </c>
      <c r="G25" s="9">
        <v>12</v>
      </c>
      <c r="H25" s="9">
        <v>120</v>
      </c>
      <c r="I25" s="9">
        <f t="shared" si="0"/>
        <v>1440</v>
      </c>
      <c r="J25" s="47" t="s">
        <v>81</v>
      </c>
    </row>
    <row r="26" s="35" customFormat="1" ht="15.75" spans="1:10">
      <c r="A26" s="9">
        <v>22</v>
      </c>
      <c r="B26" s="9" t="s">
        <v>83</v>
      </c>
      <c r="C26" s="44" t="s">
        <v>84</v>
      </c>
      <c r="D26" s="9" t="s">
        <v>85</v>
      </c>
      <c r="E26" s="44" t="s">
        <v>86</v>
      </c>
      <c r="F26" s="9" t="s">
        <v>22</v>
      </c>
      <c r="G26" s="44">
        <v>5</v>
      </c>
      <c r="H26" s="44">
        <v>120</v>
      </c>
      <c r="I26" s="9">
        <f t="shared" si="0"/>
        <v>600</v>
      </c>
      <c r="J26" s="47" t="s">
        <v>87</v>
      </c>
    </row>
    <row r="27" s="35" customFormat="1" ht="15.75" spans="1:10">
      <c r="A27" s="9">
        <v>23</v>
      </c>
      <c r="B27" s="9" t="s">
        <v>83</v>
      </c>
      <c r="C27" s="44" t="s">
        <v>88</v>
      </c>
      <c r="D27" s="9" t="s">
        <v>89</v>
      </c>
      <c r="E27" s="44" t="s">
        <v>90</v>
      </c>
      <c r="F27" s="9" t="s">
        <v>22</v>
      </c>
      <c r="G27" s="44">
        <v>8</v>
      </c>
      <c r="H27" s="44">
        <v>120</v>
      </c>
      <c r="I27" s="9">
        <f t="shared" si="0"/>
        <v>960</v>
      </c>
      <c r="J27" s="47" t="s">
        <v>87</v>
      </c>
    </row>
    <row r="28" s="35" customFormat="1" ht="15.75" spans="1:10">
      <c r="A28" s="9">
        <v>24</v>
      </c>
      <c r="B28" s="9" t="s">
        <v>83</v>
      </c>
      <c r="C28" s="44" t="s">
        <v>91</v>
      </c>
      <c r="D28" s="9" t="s">
        <v>92</v>
      </c>
      <c r="E28" s="44" t="s">
        <v>93</v>
      </c>
      <c r="F28" s="9" t="s">
        <v>22</v>
      </c>
      <c r="G28" s="44">
        <v>9</v>
      </c>
      <c r="H28" s="44">
        <v>120</v>
      </c>
      <c r="I28" s="9">
        <f t="shared" si="0"/>
        <v>1080</v>
      </c>
      <c r="J28" s="47" t="s">
        <v>94</v>
      </c>
    </row>
    <row r="29" s="35" customFormat="1" ht="15.75" spans="1:10">
      <c r="A29" s="9">
        <v>25</v>
      </c>
      <c r="B29" s="9" t="s">
        <v>83</v>
      </c>
      <c r="C29" s="44" t="s">
        <v>84</v>
      </c>
      <c r="D29" s="9" t="s">
        <v>85</v>
      </c>
      <c r="E29" s="44" t="s">
        <v>86</v>
      </c>
      <c r="F29" s="9" t="s">
        <v>22</v>
      </c>
      <c r="G29" s="44">
        <v>3</v>
      </c>
      <c r="H29" s="44">
        <v>120</v>
      </c>
      <c r="I29" s="9">
        <f t="shared" si="0"/>
        <v>360</v>
      </c>
      <c r="J29" s="47" t="s">
        <v>87</v>
      </c>
    </row>
    <row r="30" s="35" customFormat="1" ht="15.75" spans="1:10">
      <c r="A30" s="9">
        <v>26</v>
      </c>
      <c r="B30" s="9" t="s">
        <v>83</v>
      </c>
      <c r="C30" s="44" t="s">
        <v>95</v>
      </c>
      <c r="D30" s="9" t="s">
        <v>96</v>
      </c>
      <c r="E30" s="44" t="s">
        <v>97</v>
      </c>
      <c r="F30" s="9" t="s">
        <v>22</v>
      </c>
      <c r="G30" s="44">
        <v>5</v>
      </c>
      <c r="H30" s="44">
        <v>120</v>
      </c>
      <c r="I30" s="9">
        <f t="shared" si="0"/>
        <v>600</v>
      </c>
      <c r="J30" s="47" t="s">
        <v>98</v>
      </c>
    </row>
    <row r="31" s="35" customFormat="1" ht="15.75" spans="1:10">
      <c r="A31" s="9">
        <v>27</v>
      </c>
      <c r="B31" s="9" t="s">
        <v>99</v>
      </c>
      <c r="C31" s="9" t="s">
        <v>100</v>
      </c>
      <c r="D31" s="9" t="s">
        <v>101</v>
      </c>
      <c r="E31" s="9" t="s">
        <v>102</v>
      </c>
      <c r="F31" s="9" t="s">
        <v>22</v>
      </c>
      <c r="G31" s="9">
        <v>0.94</v>
      </c>
      <c r="H31" s="9">
        <v>120</v>
      </c>
      <c r="I31" s="9">
        <f t="shared" si="0"/>
        <v>112.8</v>
      </c>
      <c r="J31" s="47" t="s">
        <v>103</v>
      </c>
    </row>
    <row r="32" s="35" customFormat="1" ht="15.75" spans="1:10">
      <c r="A32" s="9">
        <v>28</v>
      </c>
      <c r="B32" s="9" t="s">
        <v>99</v>
      </c>
      <c r="C32" s="9" t="s">
        <v>100</v>
      </c>
      <c r="D32" s="9" t="s">
        <v>104</v>
      </c>
      <c r="E32" s="9" t="s">
        <v>102</v>
      </c>
      <c r="F32" s="9" t="s">
        <v>22</v>
      </c>
      <c r="G32" s="9">
        <v>1.6</v>
      </c>
      <c r="H32" s="9">
        <v>120</v>
      </c>
      <c r="I32" s="9">
        <f t="shared" si="0"/>
        <v>192</v>
      </c>
      <c r="J32" s="47" t="s">
        <v>105</v>
      </c>
    </row>
    <row r="33" s="35" customFormat="1" ht="15.75" spans="1:10">
      <c r="A33" s="9">
        <v>29</v>
      </c>
      <c r="B33" s="9" t="s">
        <v>106</v>
      </c>
      <c r="C33" s="9">
        <v>6</v>
      </c>
      <c r="D33" s="9" t="s">
        <v>107</v>
      </c>
      <c r="E33" s="9" t="s">
        <v>108</v>
      </c>
      <c r="F33" s="9" t="s">
        <v>22</v>
      </c>
      <c r="G33" s="9">
        <v>10</v>
      </c>
      <c r="H33" s="9">
        <v>120</v>
      </c>
      <c r="I33" s="9">
        <f t="shared" si="0"/>
        <v>1200</v>
      </c>
      <c r="J33" s="47" t="s">
        <v>109</v>
      </c>
    </row>
    <row r="34" s="35" customFormat="1" ht="15.75" spans="1:10">
      <c r="A34" s="9">
        <v>30</v>
      </c>
      <c r="B34" s="9" t="s">
        <v>106</v>
      </c>
      <c r="C34" s="9">
        <v>4</v>
      </c>
      <c r="D34" s="9" t="s">
        <v>110</v>
      </c>
      <c r="E34" s="9" t="s">
        <v>111</v>
      </c>
      <c r="F34" s="9" t="s">
        <v>22</v>
      </c>
      <c r="G34" s="9">
        <v>10</v>
      </c>
      <c r="H34" s="9">
        <v>120</v>
      </c>
      <c r="I34" s="9">
        <f t="shared" si="0"/>
        <v>1200</v>
      </c>
      <c r="J34" s="47" t="s">
        <v>112</v>
      </c>
    </row>
    <row r="35" s="35" customFormat="1" ht="15.75" spans="1:10">
      <c r="A35" s="9">
        <v>31</v>
      </c>
      <c r="B35" s="9" t="s">
        <v>113</v>
      </c>
      <c r="C35" s="9" t="s">
        <v>114</v>
      </c>
      <c r="D35" s="9" t="s">
        <v>115</v>
      </c>
      <c r="E35" s="9" t="s">
        <v>114</v>
      </c>
      <c r="F35" s="9" t="s">
        <v>22</v>
      </c>
      <c r="G35" s="9">
        <v>7.5</v>
      </c>
      <c r="H35" s="9">
        <v>120</v>
      </c>
      <c r="I35" s="9">
        <f t="shared" si="0"/>
        <v>900</v>
      </c>
      <c r="J35" s="47" t="s">
        <v>116</v>
      </c>
    </row>
    <row r="36" s="35" customFormat="1" ht="15.75" spans="1:10">
      <c r="A36" s="9">
        <v>32</v>
      </c>
      <c r="B36" s="9" t="s">
        <v>113</v>
      </c>
      <c r="C36" s="9" t="s">
        <v>117</v>
      </c>
      <c r="D36" s="9" t="s">
        <v>118</v>
      </c>
      <c r="E36" s="9" t="s">
        <v>117</v>
      </c>
      <c r="F36" s="9" t="s">
        <v>22</v>
      </c>
      <c r="G36" s="9">
        <v>9.5</v>
      </c>
      <c r="H36" s="9">
        <v>120</v>
      </c>
      <c r="I36" s="9">
        <f t="shared" si="0"/>
        <v>1140</v>
      </c>
      <c r="J36" s="47" t="s">
        <v>119</v>
      </c>
    </row>
    <row r="37" s="35" customFormat="1" ht="15.75" spans="1:10">
      <c r="A37" s="9">
        <v>33</v>
      </c>
      <c r="B37" s="9" t="s">
        <v>113</v>
      </c>
      <c r="C37" s="9" t="s">
        <v>114</v>
      </c>
      <c r="D37" s="9" t="s">
        <v>120</v>
      </c>
      <c r="E37" s="9" t="s">
        <v>114</v>
      </c>
      <c r="F37" s="9" t="s">
        <v>22</v>
      </c>
      <c r="G37" s="9">
        <v>5</v>
      </c>
      <c r="H37" s="9">
        <v>120</v>
      </c>
      <c r="I37" s="9">
        <f t="shared" si="0"/>
        <v>600</v>
      </c>
      <c r="J37" s="47" t="s">
        <v>121</v>
      </c>
    </row>
    <row r="38" s="35" customFormat="1" ht="15.75" spans="1:10">
      <c r="A38" s="9">
        <v>34</v>
      </c>
      <c r="B38" s="9" t="s">
        <v>113</v>
      </c>
      <c r="C38" s="9" t="s">
        <v>114</v>
      </c>
      <c r="D38" s="9" t="s">
        <v>122</v>
      </c>
      <c r="E38" s="9" t="s">
        <v>114</v>
      </c>
      <c r="F38" s="9" t="s">
        <v>22</v>
      </c>
      <c r="G38" s="9">
        <v>2</v>
      </c>
      <c r="H38" s="9">
        <v>120</v>
      </c>
      <c r="I38" s="9">
        <f t="shared" ref="I38:I69" si="1">G38*H38</f>
        <v>240</v>
      </c>
      <c r="J38" s="47" t="s">
        <v>123</v>
      </c>
    </row>
    <row r="39" s="35" customFormat="1" ht="15.75" spans="1:10">
      <c r="A39" s="9">
        <v>35</v>
      </c>
      <c r="B39" s="9" t="s">
        <v>113</v>
      </c>
      <c r="C39" s="9" t="s">
        <v>114</v>
      </c>
      <c r="D39" s="9" t="s">
        <v>124</v>
      </c>
      <c r="E39" s="9" t="s">
        <v>114</v>
      </c>
      <c r="F39" s="9" t="s">
        <v>22</v>
      </c>
      <c r="G39" s="9">
        <v>1.5</v>
      </c>
      <c r="H39" s="9">
        <v>120</v>
      </c>
      <c r="I39" s="9">
        <f t="shared" si="1"/>
        <v>180</v>
      </c>
      <c r="J39" s="47" t="s">
        <v>125</v>
      </c>
    </row>
    <row r="40" s="35" customFormat="1" ht="15.75" spans="1:10">
      <c r="A40" s="9">
        <v>36</v>
      </c>
      <c r="B40" s="9" t="s">
        <v>113</v>
      </c>
      <c r="C40" s="9" t="s">
        <v>117</v>
      </c>
      <c r="D40" s="9" t="s">
        <v>126</v>
      </c>
      <c r="E40" s="9" t="s">
        <v>117</v>
      </c>
      <c r="F40" s="9" t="s">
        <v>22</v>
      </c>
      <c r="G40" s="9">
        <v>1</v>
      </c>
      <c r="H40" s="9">
        <v>120</v>
      </c>
      <c r="I40" s="9">
        <f t="shared" si="1"/>
        <v>120</v>
      </c>
      <c r="J40" s="47" t="s">
        <v>105</v>
      </c>
    </row>
    <row r="41" s="35" customFormat="1" ht="15.75" spans="1:10">
      <c r="A41" s="9">
        <v>37</v>
      </c>
      <c r="B41" s="9" t="s">
        <v>127</v>
      </c>
      <c r="C41" s="44" t="s">
        <v>128</v>
      </c>
      <c r="D41" s="9" t="s">
        <v>129</v>
      </c>
      <c r="E41" s="44" t="s">
        <v>130</v>
      </c>
      <c r="F41" s="44" t="s">
        <v>22</v>
      </c>
      <c r="G41" s="9">
        <v>15</v>
      </c>
      <c r="H41" s="9">
        <v>120</v>
      </c>
      <c r="I41" s="9">
        <f t="shared" si="1"/>
        <v>1800</v>
      </c>
      <c r="J41" s="47" t="s">
        <v>131</v>
      </c>
    </row>
    <row r="42" s="35" customFormat="1" ht="15.75" spans="1:10">
      <c r="A42" s="9">
        <v>38</v>
      </c>
      <c r="B42" s="9" t="s">
        <v>127</v>
      </c>
      <c r="C42" s="44" t="s">
        <v>128</v>
      </c>
      <c r="D42" s="9" t="s">
        <v>132</v>
      </c>
      <c r="E42" s="44" t="s">
        <v>133</v>
      </c>
      <c r="F42" s="44" t="s">
        <v>22</v>
      </c>
      <c r="G42" s="9">
        <v>5</v>
      </c>
      <c r="H42" s="9">
        <v>120</v>
      </c>
      <c r="I42" s="9">
        <f t="shared" si="1"/>
        <v>600</v>
      </c>
      <c r="J42" s="47" t="s">
        <v>134</v>
      </c>
    </row>
    <row r="43" s="35" customFormat="1" ht="15.75" spans="1:10">
      <c r="A43" s="9">
        <v>39</v>
      </c>
      <c r="B43" s="9" t="s">
        <v>127</v>
      </c>
      <c r="C43" s="44" t="s">
        <v>135</v>
      </c>
      <c r="D43" s="9" t="s">
        <v>136</v>
      </c>
      <c r="E43" s="44" t="s">
        <v>137</v>
      </c>
      <c r="F43" s="44" t="s">
        <v>22</v>
      </c>
      <c r="G43" s="9">
        <v>4</v>
      </c>
      <c r="H43" s="9">
        <v>120</v>
      </c>
      <c r="I43" s="9">
        <f t="shared" si="1"/>
        <v>480</v>
      </c>
      <c r="J43" s="47" t="s">
        <v>138</v>
      </c>
    </row>
    <row r="44" s="35" customFormat="1" ht="15.75" spans="1:10">
      <c r="A44" s="9">
        <v>40</v>
      </c>
      <c r="B44" s="9" t="s">
        <v>139</v>
      </c>
      <c r="C44" s="9" t="s">
        <v>140</v>
      </c>
      <c r="D44" s="9" t="s">
        <v>141</v>
      </c>
      <c r="E44" s="9" t="s">
        <v>142</v>
      </c>
      <c r="F44" s="9" t="s">
        <v>22</v>
      </c>
      <c r="G44" s="9">
        <v>5.5</v>
      </c>
      <c r="H44" s="9">
        <v>120</v>
      </c>
      <c r="I44" s="9">
        <f t="shared" si="1"/>
        <v>660</v>
      </c>
      <c r="J44" s="47" t="s">
        <v>143</v>
      </c>
    </row>
    <row r="45" s="35" customFormat="1" ht="15.75" spans="1:10">
      <c r="A45" s="9">
        <v>41</v>
      </c>
      <c r="B45" s="9" t="s">
        <v>139</v>
      </c>
      <c r="C45" s="9" t="s">
        <v>144</v>
      </c>
      <c r="D45" s="9" t="s">
        <v>145</v>
      </c>
      <c r="E45" s="9" t="s">
        <v>146</v>
      </c>
      <c r="F45" s="9" t="s">
        <v>147</v>
      </c>
      <c r="G45" s="9">
        <v>1</v>
      </c>
      <c r="H45" s="9">
        <v>80</v>
      </c>
      <c r="I45" s="9">
        <f t="shared" si="1"/>
        <v>80</v>
      </c>
      <c r="J45" s="47" t="s">
        <v>148</v>
      </c>
    </row>
    <row r="46" s="35" customFormat="1" ht="15.75" spans="1:10">
      <c r="A46" s="9">
        <v>42</v>
      </c>
      <c r="B46" s="9" t="s">
        <v>139</v>
      </c>
      <c r="C46" s="9" t="s">
        <v>149</v>
      </c>
      <c r="D46" s="9" t="s">
        <v>150</v>
      </c>
      <c r="E46" s="9" t="s">
        <v>151</v>
      </c>
      <c r="F46" s="9" t="s">
        <v>147</v>
      </c>
      <c r="G46" s="9">
        <v>1</v>
      </c>
      <c r="H46" s="9">
        <v>80</v>
      </c>
      <c r="I46" s="9">
        <f t="shared" si="1"/>
        <v>80</v>
      </c>
      <c r="J46" s="47" t="s">
        <v>148</v>
      </c>
    </row>
    <row r="47" s="35" customFormat="1" ht="15.75" spans="1:10">
      <c r="A47" s="9">
        <v>43</v>
      </c>
      <c r="B47" s="9" t="s">
        <v>139</v>
      </c>
      <c r="C47" s="9" t="s">
        <v>152</v>
      </c>
      <c r="D47" s="9" t="s">
        <v>153</v>
      </c>
      <c r="E47" s="9" t="s">
        <v>154</v>
      </c>
      <c r="F47" s="9" t="s">
        <v>22</v>
      </c>
      <c r="G47" s="9">
        <v>1</v>
      </c>
      <c r="H47" s="9">
        <v>120</v>
      </c>
      <c r="I47" s="9">
        <f t="shared" si="1"/>
        <v>120</v>
      </c>
      <c r="J47" s="47" t="s">
        <v>148</v>
      </c>
    </row>
    <row r="48" s="35" customFormat="1" ht="15.75" spans="1:10">
      <c r="A48" s="9">
        <v>44</v>
      </c>
      <c r="B48" s="9" t="s">
        <v>139</v>
      </c>
      <c r="C48" s="9" t="s">
        <v>155</v>
      </c>
      <c r="D48" s="9" t="s">
        <v>156</v>
      </c>
      <c r="E48" s="9" t="s">
        <v>157</v>
      </c>
      <c r="F48" s="9" t="s">
        <v>22</v>
      </c>
      <c r="G48" s="9">
        <v>2</v>
      </c>
      <c r="H48" s="9">
        <v>120</v>
      </c>
      <c r="I48" s="9">
        <f t="shared" si="1"/>
        <v>240</v>
      </c>
      <c r="J48" s="47" t="s">
        <v>158</v>
      </c>
    </row>
    <row r="49" s="35" customFormat="1" ht="15.75" spans="1:10">
      <c r="A49" s="9">
        <v>45</v>
      </c>
      <c r="B49" s="9" t="s">
        <v>139</v>
      </c>
      <c r="C49" s="9" t="s">
        <v>155</v>
      </c>
      <c r="D49" s="9" t="s">
        <v>159</v>
      </c>
      <c r="E49" s="9" t="s">
        <v>160</v>
      </c>
      <c r="F49" s="9" t="s">
        <v>147</v>
      </c>
      <c r="G49" s="9">
        <v>2</v>
      </c>
      <c r="H49" s="9">
        <v>80</v>
      </c>
      <c r="I49" s="9">
        <f t="shared" si="1"/>
        <v>160</v>
      </c>
      <c r="J49" s="47" t="s">
        <v>161</v>
      </c>
    </row>
    <row r="50" s="35" customFormat="1" ht="15.75" spans="1:10">
      <c r="A50" s="9">
        <v>46</v>
      </c>
      <c r="B50" s="9" t="s">
        <v>162</v>
      </c>
      <c r="C50" s="9" t="s">
        <v>163</v>
      </c>
      <c r="D50" s="9" t="s">
        <v>164</v>
      </c>
      <c r="E50" s="9" t="s">
        <v>165</v>
      </c>
      <c r="F50" s="9" t="s">
        <v>22</v>
      </c>
      <c r="G50" s="9">
        <v>4</v>
      </c>
      <c r="H50" s="9">
        <v>120</v>
      </c>
      <c r="I50" s="9">
        <f t="shared" si="1"/>
        <v>480</v>
      </c>
      <c r="J50" s="47" t="s">
        <v>166</v>
      </c>
    </row>
    <row r="51" s="35" customFormat="1" ht="15.75" spans="1:10">
      <c r="A51" s="9">
        <v>47</v>
      </c>
      <c r="B51" s="9" t="s">
        <v>162</v>
      </c>
      <c r="C51" s="9" t="s">
        <v>167</v>
      </c>
      <c r="D51" s="9" t="s">
        <v>168</v>
      </c>
      <c r="E51" s="9" t="s">
        <v>36</v>
      </c>
      <c r="F51" s="9" t="s">
        <v>22</v>
      </c>
      <c r="G51" s="9">
        <v>4</v>
      </c>
      <c r="H51" s="9">
        <v>120</v>
      </c>
      <c r="I51" s="9">
        <f t="shared" si="1"/>
        <v>480</v>
      </c>
      <c r="J51" s="47" t="s">
        <v>169</v>
      </c>
    </row>
    <row r="52" s="35" customFormat="1" ht="15.75" spans="1:10">
      <c r="A52" s="9">
        <v>48</v>
      </c>
      <c r="B52" s="9" t="s">
        <v>162</v>
      </c>
      <c r="C52" s="9" t="s">
        <v>170</v>
      </c>
      <c r="D52" s="9" t="s">
        <v>171</v>
      </c>
      <c r="E52" s="9" t="s">
        <v>172</v>
      </c>
      <c r="F52" s="9" t="s">
        <v>22</v>
      </c>
      <c r="G52" s="9">
        <v>4.5</v>
      </c>
      <c r="H52" s="9">
        <v>120</v>
      </c>
      <c r="I52" s="9">
        <f t="shared" si="1"/>
        <v>540</v>
      </c>
      <c r="J52" s="47" t="s">
        <v>173</v>
      </c>
    </row>
    <row r="53" s="35" customFormat="1" ht="15.75" spans="1:10">
      <c r="A53" s="9">
        <v>49</v>
      </c>
      <c r="B53" s="9" t="s">
        <v>162</v>
      </c>
      <c r="C53" s="9" t="s">
        <v>167</v>
      </c>
      <c r="D53" s="9" t="s">
        <v>174</v>
      </c>
      <c r="E53" s="9" t="s">
        <v>175</v>
      </c>
      <c r="F53" s="9" t="s">
        <v>22</v>
      </c>
      <c r="G53" s="9">
        <v>2</v>
      </c>
      <c r="H53" s="9">
        <v>120</v>
      </c>
      <c r="I53" s="9">
        <f t="shared" si="1"/>
        <v>240</v>
      </c>
      <c r="J53" s="47" t="s">
        <v>176</v>
      </c>
    </row>
    <row r="54" s="35" customFormat="1" ht="15.75" spans="1:10">
      <c r="A54" s="9">
        <v>50</v>
      </c>
      <c r="B54" s="9" t="s">
        <v>162</v>
      </c>
      <c r="C54" s="9" t="s">
        <v>167</v>
      </c>
      <c r="D54" s="9" t="s">
        <v>177</v>
      </c>
      <c r="E54" s="9" t="s">
        <v>175</v>
      </c>
      <c r="F54" s="9" t="s">
        <v>22</v>
      </c>
      <c r="G54" s="9">
        <v>3</v>
      </c>
      <c r="H54" s="9">
        <v>120</v>
      </c>
      <c r="I54" s="9">
        <f t="shared" si="1"/>
        <v>360</v>
      </c>
      <c r="J54" s="47" t="s">
        <v>178</v>
      </c>
    </row>
    <row r="55" s="35" customFormat="1" ht="15.75" spans="1:10">
      <c r="A55" s="9">
        <v>51</v>
      </c>
      <c r="B55" s="9" t="s">
        <v>162</v>
      </c>
      <c r="C55" s="9" t="s">
        <v>179</v>
      </c>
      <c r="D55" s="9" t="s">
        <v>180</v>
      </c>
      <c r="E55" s="9" t="s">
        <v>181</v>
      </c>
      <c r="F55" s="9" t="s">
        <v>22</v>
      </c>
      <c r="G55" s="9">
        <v>5</v>
      </c>
      <c r="H55" s="9">
        <v>120</v>
      </c>
      <c r="I55" s="9">
        <f t="shared" si="1"/>
        <v>600</v>
      </c>
      <c r="J55" s="47" t="s">
        <v>169</v>
      </c>
    </row>
    <row r="56" s="35" customFormat="1" ht="15.75" spans="1:10">
      <c r="A56" s="9">
        <v>52</v>
      </c>
      <c r="B56" s="9" t="s">
        <v>182</v>
      </c>
      <c r="C56" s="9" t="s">
        <v>183</v>
      </c>
      <c r="D56" s="9" t="s">
        <v>184</v>
      </c>
      <c r="E56" s="9" t="s">
        <v>185</v>
      </c>
      <c r="F56" s="9" t="s">
        <v>16</v>
      </c>
      <c r="G56" s="9">
        <v>5</v>
      </c>
      <c r="H56" s="9">
        <v>80</v>
      </c>
      <c r="I56" s="9">
        <f t="shared" si="1"/>
        <v>400</v>
      </c>
      <c r="J56" s="47" t="s">
        <v>186</v>
      </c>
    </row>
    <row r="57" s="35" customFormat="1" ht="15.75" spans="1:10">
      <c r="A57" s="9">
        <v>53</v>
      </c>
      <c r="B57" s="9" t="s">
        <v>182</v>
      </c>
      <c r="C57" s="9" t="s">
        <v>187</v>
      </c>
      <c r="D57" s="9" t="s">
        <v>188</v>
      </c>
      <c r="E57" s="9" t="s">
        <v>189</v>
      </c>
      <c r="F57" s="9" t="s">
        <v>22</v>
      </c>
      <c r="G57" s="9">
        <v>8</v>
      </c>
      <c r="H57" s="9">
        <v>120</v>
      </c>
      <c r="I57" s="9">
        <f t="shared" si="1"/>
        <v>960</v>
      </c>
      <c r="J57" s="47" t="s">
        <v>190</v>
      </c>
    </row>
    <row r="58" s="35" customFormat="1" ht="15.75" spans="1:10">
      <c r="A58" s="9">
        <v>54</v>
      </c>
      <c r="B58" s="9" t="s">
        <v>191</v>
      </c>
      <c r="C58" s="44" t="s">
        <v>192</v>
      </c>
      <c r="D58" s="44" t="s">
        <v>193</v>
      </c>
      <c r="E58" s="44" t="s">
        <v>194</v>
      </c>
      <c r="F58" s="44" t="s">
        <v>22</v>
      </c>
      <c r="G58" s="44">
        <v>2.2</v>
      </c>
      <c r="H58" s="9">
        <v>120</v>
      </c>
      <c r="I58" s="9">
        <f t="shared" si="1"/>
        <v>264</v>
      </c>
      <c r="J58" s="47" t="s">
        <v>103</v>
      </c>
    </row>
    <row r="59" s="35" customFormat="1" ht="15.75" spans="1:10">
      <c r="A59" s="9">
        <v>55</v>
      </c>
      <c r="B59" s="9" t="s">
        <v>191</v>
      </c>
      <c r="C59" s="44" t="s">
        <v>195</v>
      </c>
      <c r="D59" s="44" t="s">
        <v>196</v>
      </c>
      <c r="E59" s="44" t="s">
        <v>197</v>
      </c>
      <c r="F59" s="44" t="s">
        <v>22</v>
      </c>
      <c r="G59" s="44">
        <v>1.2</v>
      </c>
      <c r="H59" s="9">
        <v>120</v>
      </c>
      <c r="I59" s="9">
        <f t="shared" si="1"/>
        <v>144</v>
      </c>
      <c r="J59" s="47" t="s">
        <v>103</v>
      </c>
    </row>
    <row r="60" s="35" customFormat="1" ht="15.75" spans="1:10">
      <c r="A60" s="9">
        <v>56</v>
      </c>
      <c r="B60" s="9" t="s">
        <v>198</v>
      </c>
      <c r="C60" s="9" t="s">
        <v>199</v>
      </c>
      <c r="D60" s="9" t="s">
        <v>200</v>
      </c>
      <c r="E60" s="9" t="s">
        <v>201</v>
      </c>
      <c r="F60" s="9" t="s">
        <v>202</v>
      </c>
      <c r="G60" s="9">
        <v>15</v>
      </c>
      <c r="H60" s="9">
        <v>80</v>
      </c>
      <c r="I60" s="9">
        <f t="shared" si="1"/>
        <v>1200</v>
      </c>
      <c r="J60" s="47" t="s">
        <v>203</v>
      </c>
    </row>
    <row r="61" s="35" customFormat="1" ht="15.75" spans="1:10">
      <c r="A61" s="9">
        <v>57</v>
      </c>
      <c r="B61" s="9" t="s">
        <v>198</v>
      </c>
      <c r="C61" s="9" t="s">
        <v>199</v>
      </c>
      <c r="D61" s="9" t="s">
        <v>200</v>
      </c>
      <c r="E61" s="9" t="s">
        <v>204</v>
      </c>
      <c r="F61" s="9" t="s">
        <v>202</v>
      </c>
      <c r="G61" s="9">
        <v>5</v>
      </c>
      <c r="H61" s="9">
        <v>80</v>
      </c>
      <c r="I61" s="9">
        <f t="shared" si="1"/>
        <v>400</v>
      </c>
      <c r="J61" s="47" t="s">
        <v>203</v>
      </c>
    </row>
    <row r="62" s="35" customFormat="1" ht="15.75" spans="1:10">
      <c r="A62" s="9">
        <v>58</v>
      </c>
      <c r="B62" s="9" t="s">
        <v>198</v>
      </c>
      <c r="C62" s="9" t="s">
        <v>205</v>
      </c>
      <c r="D62" s="9" t="s">
        <v>206</v>
      </c>
      <c r="E62" s="9" t="s">
        <v>207</v>
      </c>
      <c r="F62" s="9" t="s">
        <v>22</v>
      </c>
      <c r="G62" s="9">
        <v>1.5</v>
      </c>
      <c r="H62" s="9">
        <v>120</v>
      </c>
      <c r="I62" s="9">
        <f t="shared" si="1"/>
        <v>180</v>
      </c>
      <c r="J62" s="47" t="s">
        <v>208</v>
      </c>
    </row>
    <row r="63" s="35" customFormat="1" ht="15.75" spans="1:10">
      <c r="A63" s="9">
        <v>59</v>
      </c>
      <c r="B63" s="9" t="s">
        <v>198</v>
      </c>
      <c r="C63" s="9" t="s">
        <v>205</v>
      </c>
      <c r="D63" s="9" t="s">
        <v>209</v>
      </c>
      <c r="E63" s="9" t="s">
        <v>210</v>
      </c>
      <c r="F63" s="9" t="s">
        <v>22</v>
      </c>
      <c r="G63" s="9">
        <v>1</v>
      </c>
      <c r="H63" s="9">
        <v>120</v>
      </c>
      <c r="I63" s="9">
        <f t="shared" si="1"/>
        <v>120</v>
      </c>
      <c r="J63" s="47" t="s">
        <v>77</v>
      </c>
    </row>
    <row r="64" s="35" customFormat="1" ht="15.75" spans="1:10">
      <c r="A64" s="9">
        <v>60</v>
      </c>
      <c r="B64" s="9" t="s">
        <v>198</v>
      </c>
      <c r="C64" s="9" t="s">
        <v>205</v>
      </c>
      <c r="D64" s="9" t="s">
        <v>211</v>
      </c>
      <c r="E64" s="9" t="s">
        <v>212</v>
      </c>
      <c r="F64" s="9" t="s">
        <v>22</v>
      </c>
      <c r="G64" s="9">
        <v>3</v>
      </c>
      <c r="H64" s="9">
        <v>120</v>
      </c>
      <c r="I64" s="9">
        <f t="shared" si="1"/>
        <v>360</v>
      </c>
      <c r="J64" s="47" t="s">
        <v>77</v>
      </c>
    </row>
    <row r="65" s="35" customFormat="1" ht="15.75" spans="1:10">
      <c r="A65" s="9">
        <v>61</v>
      </c>
      <c r="B65" s="9" t="s">
        <v>198</v>
      </c>
      <c r="C65" s="9" t="s">
        <v>205</v>
      </c>
      <c r="D65" s="9" t="s">
        <v>213</v>
      </c>
      <c r="E65" s="9" t="s">
        <v>212</v>
      </c>
      <c r="F65" s="11" t="s">
        <v>202</v>
      </c>
      <c r="G65" s="9">
        <v>1.2</v>
      </c>
      <c r="H65" s="9">
        <v>80</v>
      </c>
      <c r="I65" s="9">
        <f t="shared" si="1"/>
        <v>96</v>
      </c>
      <c r="J65" s="47" t="s">
        <v>214</v>
      </c>
    </row>
    <row r="66" s="35" customFormat="1" ht="15.75" spans="1:10">
      <c r="A66" s="9">
        <v>62</v>
      </c>
      <c r="B66" s="9" t="s">
        <v>198</v>
      </c>
      <c r="C66" s="9" t="s">
        <v>215</v>
      </c>
      <c r="D66" s="9" t="s">
        <v>216</v>
      </c>
      <c r="E66" s="9" t="s">
        <v>207</v>
      </c>
      <c r="F66" s="9" t="s">
        <v>217</v>
      </c>
      <c r="G66" s="9">
        <v>1</v>
      </c>
      <c r="H66" s="9">
        <v>80</v>
      </c>
      <c r="I66" s="9">
        <f t="shared" si="1"/>
        <v>80</v>
      </c>
      <c r="J66" s="47" t="s">
        <v>87</v>
      </c>
    </row>
    <row r="67" s="35" customFormat="1" ht="15.75" spans="1:10">
      <c r="A67" s="9">
        <v>63</v>
      </c>
      <c r="B67" s="9" t="s">
        <v>198</v>
      </c>
      <c r="C67" s="9" t="s">
        <v>215</v>
      </c>
      <c r="D67" s="9" t="s">
        <v>218</v>
      </c>
      <c r="E67" s="9" t="s">
        <v>207</v>
      </c>
      <c r="F67" s="9" t="s">
        <v>22</v>
      </c>
      <c r="G67" s="9">
        <v>2.5</v>
      </c>
      <c r="H67" s="9">
        <v>120</v>
      </c>
      <c r="I67" s="9">
        <f t="shared" si="1"/>
        <v>300</v>
      </c>
      <c r="J67" s="47" t="s">
        <v>87</v>
      </c>
    </row>
    <row r="68" s="35" customFormat="1" ht="15.75" spans="1:10">
      <c r="A68" s="9">
        <v>64</v>
      </c>
      <c r="B68" s="9" t="s">
        <v>198</v>
      </c>
      <c r="C68" s="9" t="s">
        <v>219</v>
      </c>
      <c r="D68" s="9" t="s">
        <v>220</v>
      </c>
      <c r="E68" s="9" t="s">
        <v>221</v>
      </c>
      <c r="F68" s="9" t="s">
        <v>222</v>
      </c>
      <c r="G68" s="9">
        <v>1</v>
      </c>
      <c r="H68" s="9">
        <v>80</v>
      </c>
      <c r="I68" s="9">
        <f t="shared" si="1"/>
        <v>80</v>
      </c>
      <c r="J68" s="47" t="s">
        <v>223</v>
      </c>
    </row>
    <row r="69" s="35" customFormat="1" ht="15.75" spans="1:10">
      <c r="A69" s="9">
        <v>65</v>
      </c>
      <c r="B69" s="9" t="s">
        <v>198</v>
      </c>
      <c r="C69" s="9" t="s">
        <v>219</v>
      </c>
      <c r="D69" s="9" t="s">
        <v>224</v>
      </c>
      <c r="E69" s="9" t="s">
        <v>221</v>
      </c>
      <c r="F69" s="9" t="s">
        <v>217</v>
      </c>
      <c r="G69" s="9">
        <v>1.5</v>
      </c>
      <c r="H69" s="9">
        <v>80</v>
      </c>
      <c r="I69" s="9">
        <f t="shared" si="1"/>
        <v>120</v>
      </c>
      <c r="J69" s="47" t="s">
        <v>225</v>
      </c>
    </row>
    <row r="70" s="35" customFormat="1" ht="31.5" spans="1:10">
      <c r="A70" s="9">
        <v>66</v>
      </c>
      <c r="B70" s="9" t="s">
        <v>198</v>
      </c>
      <c r="C70" s="9" t="s">
        <v>219</v>
      </c>
      <c r="D70" s="9" t="s">
        <v>226</v>
      </c>
      <c r="E70" s="9" t="s">
        <v>207</v>
      </c>
      <c r="F70" s="11" t="s">
        <v>227</v>
      </c>
      <c r="G70" s="9">
        <v>2</v>
      </c>
      <c r="H70" s="9">
        <v>80</v>
      </c>
      <c r="I70" s="9">
        <f t="shared" ref="I70:I111" si="2">G70*H70</f>
        <v>160</v>
      </c>
      <c r="J70" s="47" t="s">
        <v>87</v>
      </c>
    </row>
    <row r="71" s="35" customFormat="1" ht="15.75" spans="1:10">
      <c r="A71" s="9">
        <v>67</v>
      </c>
      <c r="B71" s="9" t="s">
        <v>198</v>
      </c>
      <c r="C71" s="9" t="s">
        <v>219</v>
      </c>
      <c r="D71" s="9" t="s">
        <v>228</v>
      </c>
      <c r="E71" s="9" t="s">
        <v>207</v>
      </c>
      <c r="F71" s="9" t="s">
        <v>222</v>
      </c>
      <c r="G71" s="9">
        <v>1.5</v>
      </c>
      <c r="H71" s="9">
        <v>80</v>
      </c>
      <c r="I71" s="9">
        <f t="shared" si="2"/>
        <v>120</v>
      </c>
      <c r="J71" s="47" t="s">
        <v>229</v>
      </c>
    </row>
    <row r="72" s="35" customFormat="1" ht="15.75" spans="1:10">
      <c r="A72" s="9">
        <v>68</v>
      </c>
      <c r="B72" s="9" t="s">
        <v>198</v>
      </c>
      <c r="C72" s="9" t="s">
        <v>230</v>
      </c>
      <c r="D72" s="9" t="s">
        <v>231</v>
      </c>
      <c r="E72" s="9" t="s">
        <v>232</v>
      </c>
      <c r="F72" s="9" t="s">
        <v>222</v>
      </c>
      <c r="G72" s="9">
        <v>2</v>
      </c>
      <c r="H72" s="9">
        <v>80</v>
      </c>
      <c r="I72" s="9">
        <f t="shared" si="2"/>
        <v>160</v>
      </c>
      <c r="J72" s="47" t="s">
        <v>49</v>
      </c>
    </row>
    <row r="73" s="35" customFormat="1" ht="15.75" spans="1:10">
      <c r="A73" s="9">
        <v>69</v>
      </c>
      <c r="B73" s="9" t="s">
        <v>198</v>
      </c>
      <c r="C73" s="9" t="s">
        <v>230</v>
      </c>
      <c r="D73" s="9" t="s">
        <v>233</v>
      </c>
      <c r="E73" s="9" t="s">
        <v>234</v>
      </c>
      <c r="F73" s="9" t="s">
        <v>235</v>
      </c>
      <c r="G73" s="9">
        <v>1.2</v>
      </c>
      <c r="H73" s="9">
        <v>80</v>
      </c>
      <c r="I73" s="9">
        <f t="shared" si="2"/>
        <v>96</v>
      </c>
      <c r="J73" s="47" t="s">
        <v>236</v>
      </c>
    </row>
    <row r="74" s="35" customFormat="1" ht="15.75" spans="1:10">
      <c r="A74" s="9">
        <v>70</v>
      </c>
      <c r="B74" s="9" t="s">
        <v>198</v>
      </c>
      <c r="C74" s="9" t="s">
        <v>237</v>
      </c>
      <c r="D74" s="9" t="s">
        <v>238</v>
      </c>
      <c r="E74" s="9" t="s">
        <v>239</v>
      </c>
      <c r="F74" s="9" t="s">
        <v>217</v>
      </c>
      <c r="G74" s="9">
        <v>1.5</v>
      </c>
      <c r="H74" s="9">
        <v>80</v>
      </c>
      <c r="I74" s="9">
        <f t="shared" si="2"/>
        <v>120</v>
      </c>
      <c r="J74" s="47" t="s">
        <v>240</v>
      </c>
    </row>
    <row r="75" s="35" customFormat="1" ht="15.75" spans="1:10">
      <c r="A75" s="9">
        <v>71</v>
      </c>
      <c r="B75" s="9" t="s">
        <v>198</v>
      </c>
      <c r="C75" s="9" t="s">
        <v>237</v>
      </c>
      <c r="D75" s="9" t="s">
        <v>241</v>
      </c>
      <c r="E75" s="9" t="s">
        <v>239</v>
      </c>
      <c r="F75" s="9" t="s">
        <v>22</v>
      </c>
      <c r="G75" s="9">
        <v>3</v>
      </c>
      <c r="H75" s="9">
        <v>120</v>
      </c>
      <c r="I75" s="9">
        <f t="shared" si="2"/>
        <v>360</v>
      </c>
      <c r="J75" s="47" t="s">
        <v>240</v>
      </c>
    </row>
    <row r="76" s="35" customFormat="1" ht="15.75" spans="1:10">
      <c r="A76" s="9">
        <v>72</v>
      </c>
      <c r="B76" s="9" t="s">
        <v>198</v>
      </c>
      <c r="C76" s="9" t="s">
        <v>242</v>
      </c>
      <c r="D76" s="9" t="s">
        <v>243</v>
      </c>
      <c r="E76" s="9" t="s">
        <v>234</v>
      </c>
      <c r="F76" s="9" t="s">
        <v>217</v>
      </c>
      <c r="G76" s="9">
        <v>1</v>
      </c>
      <c r="H76" s="9">
        <v>80</v>
      </c>
      <c r="I76" s="9">
        <f t="shared" si="2"/>
        <v>80</v>
      </c>
      <c r="J76" s="47" t="s">
        <v>244</v>
      </c>
    </row>
    <row r="77" s="35" customFormat="1" ht="15.75" spans="1:10">
      <c r="A77" s="9">
        <v>73</v>
      </c>
      <c r="B77" s="9" t="s">
        <v>198</v>
      </c>
      <c r="C77" s="9" t="s">
        <v>230</v>
      </c>
      <c r="D77" s="9" t="s">
        <v>245</v>
      </c>
      <c r="E77" s="9" t="s">
        <v>232</v>
      </c>
      <c r="F77" s="9" t="s">
        <v>217</v>
      </c>
      <c r="G77" s="9">
        <v>0.4</v>
      </c>
      <c r="H77" s="9">
        <v>80</v>
      </c>
      <c r="I77" s="9">
        <f t="shared" si="2"/>
        <v>32</v>
      </c>
      <c r="J77" s="47" t="s">
        <v>246</v>
      </c>
    </row>
    <row r="78" s="35" customFormat="1" ht="15.75" spans="1:10">
      <c r="A78" s="9">
        <v>74</v>
      </c>
      <c r="B78" s="9" t="s">
        <v>198</v>
      </c>
      <c r="C78" s="9" t="s">
        <v>199</v>
      </c>
      <c r="D78" s="9" t="s">
        <v>247</v>
      </c>
      <c r="E78" s="9" t="s">
        <v>232</v>
      </c>
      <c r="F78" s="9" t="s">
        <v>222</v>
      </c>
      <c r="G78" s="9">
        <v>5</v>
      </c>
      <c r="H78" s="9">
        <v>80</v>
      </c>
      <c r="I78" s="9">
        <f t="shared" si="2"/>
        <v>400</v>
      </c>
      <c r="J78" s="47" t="s">
        <v>248</v>
      </c>
    </row>
    <row r="79" s="35" customFormat="1" ht="15.75" spans="1:10">
      <c r="A79" s="9">
        <v>75</v>
      </c>
      <c r="B79" s="9" t="s">
        <v>198</v>
      </c>
      <c r="C79" s="9" t="s">
        <v>205</v>
      </c>
      <c r="D79" s="9" t="s">
        <v>249</v>
      </c>
      <c r="E79" s="9" t="s">
        <v>58</v>
      </c>
      <c r="F79" s="9" t="s">
        <v>22</v>
      </c>
      <c r="G79" s="9">
        <v>1.5</v>
      </c>
      <c r="H79" s="9">
        <v>120</v>
      </c>
      <c r="I79" s="9">
        <f t="shared" si="2"/>
        <v>180</v>
      </c>
      <c r="J79" s="47" t="s">
        <v>250</v>
      </c>
    </row>
    <row r="80" s="35" customFormat="1" ht="15.75" spans="1:10">
      <c r="A80" s="9">
        <v>76</v>
      </c>
      <c r="B80" s="9" t="s">
        <v>198</v>
      </c>
      <c r="C80" s="9" t="s">
        <v>205</v>
      </c>
      <c r="D80" s="9" t="s">
        <v>251</v>
      </c>
      <c r="E80" s="9" t="s">
        <v>252</v>
      </c>
      <c r="F80" s="9" t="s">
        <v>52</v>
      </c>
      <c r="G80" s="9">
        <v>2</v>
      </c>
      <c r="H80" s="9">
        <v>80</v>
      </c>
      <c r="I80" s="9">
        <f t="shared" si="2"/>
        <v>160</v>
      </c>
      <c r="J80" s="47" t="s">
        <v>253</v>
      </c>
    </row>
    <row r="81" s="35" customFormat="1" ht="15.75" spans="1:10">
      <c r="A81" s="9">
        <v>77</v>
      </c>
      <c r="B81" s="9" t="s">
        <v>198</v>
      </c>
      <c r="C81" s="9" t="s">
        <v>205</v>
      </c>
      <c r="D81" s="9" t="s">
        <v>254</v>
      </c>
      <c r="E81" s="9" t="s">
        <v>252</v>
      </c>
      <c r="F81" s="9" t="s">
        <v>255</v>
      </c>
      <c r="G81" s="9">
        <v>1</v>
      </c>
      <c r="H81" s="9">
        <v>80</v>
      </c>
      <c r="I81" s="9">
        <f t="shared" si="2"/>
        <v>80</v>
      </c>
      <c r="J81" s="47" t="s">
        <v>87</v>
      </c>
    </row>
    <row r="82" s="35" customFormat="1" ht="15.75" spans="1:10">
      <c r="A82" s="9">
        <v>78</v>
      </c>
      <c r="B82" s="9" t="s">
        <v>198</v>
      </c>
      <c r="C82" s="9" t="s">
        <v>205</v>
      </c>
      <c r="D82" s="9" t="s">
        <v>256</v>
      </c>
      <c r="E82" s="9" t="s">
        <v>257</v>
      </c>
      <c r="F82" s="9" t="s">
        <v>22</v>
      </c>
      <c r="G82" s="9">
        <v>1.9</v>
      </c>
      <c r="H82" s="9">
        <v>120</v>
      </c>
      <c r="I82" s="9">
        <f t="shared" si="2"/>
        <v>228</v>
      </c>
      <c r="J82" s="47" t="s">
        <v>87</v>
      </c>
    </row>
    <row r="83" s="35" customFormat="1" ht="15.75" spans="1:10">
      <c r="A83" s="9">
        <v>79</v>
      </c>
      <c r="B83" s="9" t="s">
        <v>198</v>
      </c>
      <c r="C83" s="9" t="s">
        <v>205</v>
      </c>
      <c r="D83" s="9" t="s">
        <v>258</v>
      </c>
      <c r="E83" s="9" t="s">
        <v>259</v>
      </c>
      <c r="F83" s="9" t="s">
        <v>255</v>
      </c>
      <c r="G83" s="9">
        <v>1</v>
      </c>
      <c r="H83" s="9">
        <v>80</v>
      </c>
      <c r="I83" s="9">
        <f t="shared" si="2"/>
        <v>80</v>
      </c>
      <c r="J83" s="47" t="s">
        <v>87</v>
      </c>
    </row>
    <row r="84" s="35" customFormat="1" ht="15.75" spans="1:10">
      <c r="A84" s="9">
        <v>80</v>
      </c>
      <c r="B84" s="9" t="s">
        <v>198</v>
      </c>
      <c r="C84" s="9" t="s">
        <v>205</v>
      </c>
      <c r="D84" s="9" t="s">
        <v>260</v>
      </c>
      <c r="E84" s="9" t="s">
        <v>58</v>
      </c>
      <c r="F84" s="9" t="s">
        <v>255</v>
      </c>
      <c r="G84" s="9">
        <v>1</v>
      </c>
      <c r="H84" s="9">
        <v>80</v>
      </c>
      <c r="I84" s="9">
        <f t="shared" si="2"/>
        <v>80</v>
      </c>
      <c r="J84" s="47" t="s">
        <v>240</v>
      </c>
    </row>
    <row r="85" s="35" customFormat="1" ht="15.75" spans="1:10">
      <c r="A85" s="9">
        <v>81</v>
      </c>
      <c r="B85" s="9" t="s">
        <v>198</v>
      </c>
      <c r="C85" s="9" t="s">
        <v>205</v>
      </c>
      <c r="D85" s="9" t="s">
        <v>261</v>
      </c>
      <c r="E85" s="9" t="s">
        <v>262</v>
      </c>
      <c r="F85" s="9" t="s">
        <v>255</v>
      </c>
      <c r="G85" s="9">
        <v>4</v>
      </c>
      <c r="H85" s="9">
        <v>80</v>
      </c>
      <c r="I85" s="9">
        <f t="shared" si="2"/>
        <v>320</v>
      </c>
      <c r="J85" s="47" t="s">
        <v>87</v>
      </c>
    </row>
    <row r="86" s="35" customFormat="1" ht="15.75" spans="1:10">
      <c r="A86" s="9">
        <v>82</v>
      </c>
      <c r="B86" s="9" t="s">
        <v>198</v>
      </c>
      <c r="C86" s="9" t="s">
        <v>263</v>
      </c>
      <c r="D86" s="9" t="s">
        <v>264</v>
      </c>
      <c r="E86" s="9" t="s">
        <v>210</v>
      </c>
      <c r="F86" s="9" t="s">
        <v>255</v>
      </c>
      <c r="G86" s="9">
        <v>1</v>
      </c>
      <c r="H86" s="9">
        <v>80</v>
      </c>
      <c r="I86" s="9">
        <f t="shared" si="2"/>
        <v>80</v>
      </c>
      <c r="J86" s="47" t="s">
        <v>87</v>
      </c>
    </row>
    <row r="87" s="35" customFormat="1" ht="15.75" spans="1:10">
      <c r="A87" s="9">
        <v>83</v>
      </c>
      <c r="B87" s="9" t="s">
        <v>198</v>
      </c>
      <c r="C87" s="9" t="s">
        <v>263</v>
      </c>
      <c r="D87" s="9" t="s">
        <v>209</v>
      </c>
      <c r="E87" s="9" t="s">
        <v>210</v>
      </c>
      <c r="F87" s="9" t="s">
        <v>22</v>
      </c>
      <c r="G87" s="9">
        <v>2.5</v>
      </c>
      <c r="H87" s="9">
        <v>120</v>
      </c>
      <c r="I87" s="9">
        <f t="shared" si="2"/>
        <v>300</v>
      </c>
      <c r="J87" s="47" t="s">
        <v>77</v>
      </c>
    </row>
    <row r="88" s="35" customFormat="1" ht="15.75" spans="1:10">
      <c r="A88" s="9">
        <v>84</v>
      </c>
      <c r="B88" s="9" t="s">
        <v>198</v>
      </c>
      <c r="C88" s="9" t="s">
        <v>263</v>
      </c>
      <c r="D88" s="9" t="s">
        <v>265</v>
      </c>
      <c r="E88" s="9" t="s">
        <v>207</v>
      </c>
      <c r="F88" s="9" t="s">
        <v>255</v>
      </c>
      <c r="G88" s="9">
        <v>3</v>
      </c>
      <c r="H88" s="9">
        <v>80</v>
      </c>
      <c r="I88" s="9">
        <f t="shared" si="2"/>
        <v>240</v>
      </c>
      <c r="J88" s="47" t="s">
        <v>138</v>
      </c>
    </row>
    <row r="89" s="35" customFormat="1" ht="15.75" spans="1:10">
      <c r="A89" s="9">
        <v>85</v>
      </c>
      <c r="B89" s="9" t="s">
        <v>198</v>
      </c>
      <c r="C89" s="9" t="s">
        <v>263</v>
      </c>
      <c r="D89" s="9" t="s">
        <v>266</v>
      </c>
      <c r="E89" s="9" t="s">
        <v>207</v>
      </c>
      <c r="F89" s="9" t="s">
        <v>255</v>
      </c>
      <c r="G89" s="9">
        <v>2</v>
      </c>
      <c r="H89" s="9">
        <v>80</v>
      </c>
      <c r="I89" s="9">
        <f t="shared" si="2"/>
        <v>160</v>
      </c>
      <c r="J89" s="47" t="s">
        <v>267</v>
      </c>
    </row>
    <row r="90" s="35" customFormat="1" ht="15.75" spans="1:10">
      <c r="A90" s="9">
        <v>86</v>
      </c>
      <c r="B90" s="9" t="s">
        <v>268</v>
      </c>
      <c r="C90" s="9" t="s">
        <v>269</v>
      </c>
      <c r="D90" s="43" t="s">
        <v>270</v>
      </c>
      <c r="E90" s="9" t="s">
        <v>271</v>
      </c>
      <c r="F90" s="9" t="s">
        <v>22</v>
      </c>
      <c r="G90" s="9">
        <v>1.5</v>
      </c>
      <c r="H90" s="9">
        <v>120</v>
      </c>
      <c r="I90" s="9">
        <f t="shared" si="2"/>
        <v>180</v>
      </c>
      <c r="J90" s="47" t="s">
        <v>87</v>
      </c>
    </row>
    <row r="91" s="35" customFormat="1" ht="15.75" spans="1:10">
      <c r="A91" s="9">
        <v>87</v>
      </c>
      <c r="B91" s="9" t="s">
        <v>268</v>
      </c>
      <c r="C91" s="9" t="s">
        <v>269</v>
      </c>
      <c r="D91" s="43" t="s">
        <v>270</v>
      </c>
      <c r="E91" s="9" t="s">
        <v>271</v>
      </c>
      <c r="F91" s="9" t="s">
        <v>22</v>
      </c>
      <c r="G91" s="9">
        <v>3</v>
      </c>
      <c r="H91" s="9">
        <v>120</v>
      </c>
      <c r="I91" s="9">
        <f t="shared" si="2"/>
        <v>360</v>
      </c>
      <c r="J91" s="47" t="s">
        <v>87</v>
      </c>
    </row>
    <row r="92" s="35" customFormat="1" ht="15.75" spans="1:10">
      <c r="A92" s="9">
        <v>88</v>
      </c>
      <c r="B92" s="9" t="s">
        <v>268</v>
      </c>
      <c r="C92" s="9" t="s">
        <v>269</v>
      </c>
      <c r="D92" s="43" t="s">
        <v>270</v>
      </c>
      <c r="E92" s="9" t="s">
        <v>272</v>
      </c>
      <c r="F92" s="9" t="s">
        <v>22</v>
      </c>
      <c r="G92" s="9">
        <v>3</v>
      </c>
      <c r="H92" s="9">
        <v>120</v>
      </c>
      <c r="I92" s="9">
        <f t="shared" si="2"/>
        <v>360</v>
      </c>
      <c r="J92" s="47" t="s">
        <v>87</v>
      </c>
    </row>
    <row r="93" s="35" customFormat="1" ht="15.75" spans="1:10">
      <c r="A93" s="9">
        <v>89</v>
      </c>
      <c r="B93" s="9" t="s">
        <v>268</v>
      </c>
      <c r="C93" s="9" t="s">
        <v>269</v>
      </c>
      <c r="D93" s="43" t="s">
        <v>270</v>
      </c>
      <c r="E93" s="9" t="s">
        <v>273</v>
      </c>
      <c r="F93" s="9" t="s">
        <v>22</v>
      </c>
      <c r="G93" s="9">
        <v>1.2</v>
      </c>
      <c r="H93" s="9">
        <v>120</v>
      </c>
      <c r="I93" s="9">
        <f t="shared" si="2"/>
        <v>144</v>
      </c>
      <c r="J93" s="47" t="s">
        <v>87</v>
      </c>
    </row>
    <row r="94" s="35" customFormat="1" ht="15.75" spans="1:10">
      <c r="A94" s="9">
        <v>90</v>
      </c>
      <c r="B94" s="9" t="s">
        <v>268</v>
      </c>
      <c r="C94" s="9" t="s">
        <v>274</v>
      </c>
      <c r="D94" s="9" t="s">
        <v>275</v>
      </c>
      <c r="E94" s="9" t="s">
        <v>276</v>
      </c>
      <c r="F94" s="9" t="s">
        <v>147</v>
      </c>
      <c r="G94" s="9">
        <v>3</v>
      </c>
      <c r="H94" s="9">
        <v>80</v>
      </c>
      <c r="I94" s="9">
        <f t="shared" si="2"/>
        <v>240</v>
      </c>
      <c r="J94" s="47" t="s">
        <v>87</v>
      </c>
    </row>
    <row r="95" s="35" customFormat="1" ht="15.75" spans="1:10">
      <c r="A95" s="9">
        <v>91</v>
      </c>
      <c r="B95" s="9" t="s">
        <v>268</v>
      </c>
      <c r="C95" s="9" t="s">
        <v>277</v>
      </c>
      <c r="D95" s="9" t="s">
        <v>278</v>
      </c>
      <c r="E95" s="9" t="s">
        <v>279</v>
      </c>
      <c r="F95" s="9" t="s">
        <v>22</v>
      </c>
      <c r="G95" s="9">
        <v>8</v>
      </c>
      <c r="H95" s="9">
        <v>120</v>
      </c>
      <c r="I95" s="9">
        <f t="shared" si="2"/>
        <v>960</v>
      </c>
      <c r="J95" s="47" t="s">
        <v>280</v>
      </c>
    </row>
    <row r="96" s="35" customFormat="1" ht="15.75" spans="1:10">
      <c r="A96" s="9">
        <v>92</v>
      </c>
      <c r="B96" s="9" t="s">
        <v>281</v>
      </c>
      <c r="C96" s="9" t="s">
        <v>282</v>
      </c>
      <c r="D96" s="9" t="s">
        <v>283</v>
      </c>
      <c r="E96" s="9" t="s">
        <v>284</v>
      </c>
      <c r="F96" s="9" t="s">
        <v>22</v>
      </c>
      <c r="G96" s="9">
        <v>10</v>
      </c>
      <c r="H96" s="9">
        <v>120</v>
      </c>
      <c r="I96" s="9">
        <f t="shared" si="2"/>
        <v>1200</v>
      </c>
      <c r="J96" s="47" t="s">
        <v>98</v>
      </c>
    </row>
    <row r="97" s="35" customFormat="1" ht="15.75" spans="1:10">
      <c r="A97" s="9">
        <v>93</v>
      </c>
      <c r="B97" s="9" t="s">
        <v>285</v>
      </c>
      <c r="C97" s="9">
        <v>4</v>
      </c>
      <c r="D97" s="9" t="s">
        <v>286</v>
      </c>
      <c r="E97" s="9" t="s">
        <v>287</v>
      </c>
      <c r="F97" s="9" t="s">
        <v>222</v>
      </c>
      <c r="G97" s="9">
        <v>4.5</v>
      </c>
      <c r="H97" s="9">
        <v>80</v>
      </c>
      <c r="I97" s="9">
        <f t="shared" si="2"/>
        <v>360</v>
      </c>
      <c r="J97" s="47" t="s">
        <v>116</v>
      </c>
    </row>
    <row r="98" s="35" customFormat="1" ht="15.75" spans="1:10">
      <c r="A98" s="9">
        <v>94</v>
      </c>
      <c r="B98" s="9" t="s">
        <v>288</v>
      </c>
      <c r="C98" s="44" t="s">
        <v>289</v>
      </c>
      <c r="D98" s="48" t="s">
        <v>290</v>
      </c>
      <c r="E98" s="44" t="s">
        <v>291</v>
      </c>
      <c r="F98" s="9" t="s">
        <v>22</v>
      </c>
      <c r="G98" s="44">
        <v>12</v>
      </c>
      <c r="H98" s="9">
        <v>120</v>
      </c>
      <c r="I98" s="9">
        <f t="shared" si="2"/>
        <v>1440</v>
      </c>
      <c r="J98" s="47" t="s">
        <v>292</v>
      </c>
    </row>
    <row r="99" s="35" customFormat="1" ht="15.75" spans="1:10">
      <c r="A99" s="9">
        <v>95</v>
      </c>
      <c r="B99" s="9" t="s">
        <v>288</v>
      </c>
      <c r="C99" s="44" t="s">
        <v>293</v>
      </c>
      <c r="D99" s="48" t="s">
        <v>294</v>
      </c>
      <c r="E99" s="44" t="s">
        <v>295</v>
      </c>
      <c r="F99" s="9" t="s">
        <v>22</v>
      </c>
      <c r="G99" s="44">
        <v>4.5</v>
      </c>
      <c r="H99" s="9">
        <v>120</v>
      </c>
      <c r="I99" s="9">
        <f t="shared" si="2"/>
        <v>540</v>
      </c>
      <c r="J99" s="47" t="s">
        <v>296</v>
      </c>
    </row>
    <row r="100" s="35" customFormat="1" ht="15.75" spans="1:10">
      <c r="A100" s="9">
        <v>96</v>
      </c>
      <c r="B100" s="9" t="s">
        <v>288</v>
      </c>
      <c r="C100" s="44" t="s">
        <v>297</v>
      </c>
      <c r="D100" s="48" t="s">
        <v>298</v>
      </c>
      <c r="E100" s="44" t="s">
        <v>299</v>
      </c>
      <c r="F100" s="9" t="s">
        <v>22</v>
      </c>
      <c r="G100" s="44">
        <v>8</v>
      </c>
      <c r="H100" s="9">
        <v>120</v>
      </c>
      <c r="I100" s="9">
        <f t="shared" si="2"/>
        <v>960</v>
      </c>
      <c r="J100" s="47" t="s">
        <v>134</v>
      </c>
    </row>
    <row r="101" s="35" customFormat="1" ht="15.75" spans="1:10">
      <c r="A101" s="9">
        <v>97</v>
      </c>
      <c r="B101" s="9" t="s">
        <v>288</v>
      </c>
      <c r="C101" s="44" t="s">
        <v>300</v>
      </c>
      <c r="D101" s="48" t="s">
        <v>301</v>
      </c>
      <c r="E101" s="44" t="s">
        <v>302</v>
      </c>
      <c r="F101" s="9" t="s">
        <v>22</v>
      </c>
      <c r="G101" s="44">
        <v>4</v>
      </c>
      <c r="H101" s="9">
        <v>120</v>
      </c>
      <c r="I101" s="9">
        <f t="shared" si="2"/>
        <v>480</v>
      </c>
      <c r="J101" s="47" t="s">
        <v>303</v>
      </c>
    </row>
    <row r="102" s="35" customFormat="1" ht="15.75" spans="1:10">
      <c r="A102" s="9">
        <v>98</v>
      </c>
      <c r="B102" s="9" t="s">
        <v>288</v>
      </c>
      <c r="C102" s="44" t="s">
        <v>304</v>
      </c>
      <c r="D102" s="48" t="s">
        <v>305</v>
      </c>
      <c r="E102" s="44" t="s">
        <v>306</v>
      </c>
      <c r="F102" s="9" t="s">
        <v>22</v>
      </c>
      <c r="G102" s="44">
        <v>4.5</v>
      </c>
      <c r="H102" s="9">
        <v>120</v>
      </c>
      <c r="I102" s="9">
        <f t="shared" si="2"/>
        <v>540</v>
      </c>
      <c r="J102" s="47" t="s">
        <v>292</v>
      </c>
    </row>
    <row r="103" s="35" customFormat="1" ht="15.75" spans="1:10">
      <c r="A103" s="9">
        <v>99</v>
      </c>
      <c r="B103" s="9" t="s">
        <v>288</v>
      </c>
      <c r="C103" s="44" t="s">
        <v>304</v>
      </c>
      <c r="D103" s="48" t="s">
        <v>307</v>
      </c>
      <c r="E103" s="44" t="s">
        <v>308</v>
      </c>
      <c r="F103" s="9" t="s">
        <v>22</v>
      </c>
      <c r="G103" s="44">
        <v>3</v>
      </c>
      <c r="H103" s="9">
        <v>120</v>
      </c>
      <c r="I103" s="9">
        <f t="shared" si="2"/>
        <v>360</v>
      </c>
      <c r="J103" s="47" t="s">
        <v>309</v>
      </c>
    </row>
    <row r="104" s="35" customFormat="1" ht="15.75" spans="1:10">
      <c r="A104" s="9">
        <v>100</v>
      </c>
      <c r="B104" s="9" t="s">
        <v>288</v>
      </c>
      <c r="C104" s="44" t="s">
        <v>304</v>
      </c>
      <c r="D104" s="48" t="s">
        <v>310</v>
      </c>
      <c r="E104" s="44" t="s">
        <v>304</v>
      </c>
      <c r="F104" s="9" t="s">
        <v>22</v>
      </c>
      <c r="G104" s="44">
        <v>2</v>
      </c>
      <c r="H104" s="9">
        <v>120</v>
      </c>
      <c r="I104" s="9">
        <f t="shared" si="2"/>
        <v>240</v>
      </c>
      <c r="J104" s="47" t="s">
        <v>292</v>
      </c>
    </row>
    <row r="105" s="35" customFormat="1" ht="15.75" spans="1:10">
      <c r="A105" s="9">
        <v>101</v>
      </c>
      <c r="B105" s="9" t="s">
        <v>311</v>
      </c>
      <c r="C105" s="9" t="s">
        <v>312</v>
      </c>
      <c r="D105" s="9" t="s">
        <v>313</v>
      </c>
      <c r="E105" s="9" t="s">
        <v>314</v>
      </c>
      <c r="F105" s="9" t="s">
        <v>22</v>
      </c>
      <c r="G105" s="9">
        <v>8</v>
      </c>
      <c r="H105" s="9">
        <v>120</v>
      </c>
      <c r="I105" s="9">
        <f t="shared" si="2"/>
        <v>960</v>
      </c>
      <c r="J105" s="47" t="s">
        <v>309</v>
      </c>
    </row>
    <row r="106" s="35" customFormat="1" ht="15.75" spans="1:10">
      <c r="A106" s="9">
        <v>102</v>
      </c>
      <c r="B106" s="9" t="s">
        <v>311</v>
      </c>
      <c r="C106" s="9" t="s">
        <v>69</v>
      </c>
      <c r="D106" s="9" t="s">
        <v>315</v>
      </c>
      <c r="E106" s="9" t="s">
        <v>316</v>
      </c>
      <c r="F106" s="9" t="s">
        <v>22</v>
      </c>
      <c r="G106" s="9">
        <v>9.5</v>
      </c>
      <c r="H106" s="9">
        <v>120</v>
      </c>
      <c r="I106" s="9">
        <f t="shared" si="2"/>
        <v>1140</v>
      </c>
      <c r="J106" s="47" t="s">
        <v>240</v>
      </c>
    </row>
    <row r="107" s="35" customFormat="1" ht="15.75" spans="1:10">
      <c r="A107" s="9">
        <v>103</v>
      </c>
      <c r="B107" s="9" t="s">
        <v>311</v>
      </c>
      <c r="C107" s="9" t="s">
        <v>317</v>
      </c>
      <c r="D107" s="9" t="s">
        <v>318</v>
      </c>
      <c r="E107" s="9" t="s">
        <v>319</v>
      </c>
      <c r="F107" s="9" t="s">
        <v>22</v>
      </c>
      <c r="G107" s="9">
        <v>7.4</v>
      </c>
      <c r="H107" s="9">
        <v>120</v>
      </c>
      <c r="I107" s="9">
        <f t="shared" si="2"/>
        <v>888</v>
      </c>
      <c r="J107" s="47" t="s">
        <v>67</v>
      </c>
    </row>
    <row r="108" s="35" customFormat="1" ht="15.75" spans="1:10">
      <c r="A108" s="9">
        <v>104</v>
      </c>
      <c r="B108" s="9" t="s">
        <v>311</v>
      </c>
      <c r="C108" s="9" t="s">
        <v>312</v>
      </c>
      <c r="D108" s="9" t="s">
        <v>320</v>
      </c>
      <c r="E108" s="9" t="s">
        <v>321</v>
      </c>
      <c r="F108" s="9" t="s">
        <v>22</v>
      </c>
      <c r="G108" s="9">
        <v>7</v>
      </c>
      <c r="H108" s="9">
        <v>120</v>
      </c>
      <c r="I108" s="9">
        <f t="shared" si="2"/>
        <v>840</v>
      </c>
      <c r="J108" s="47" t="s">
        <v>131</v>
      </c>
    </row>
    <row r="109" s="35" customFormat="1" ht="15.75" spans="1:10">
      <c r="A109" s="9">
        <v>105</v>
      </c>
      <c r="B109" s="9" t="s">
        <v>311</v>
      </c>
      <c r="C109" s="9" t="s">
        <v>322</v>
      </c>
      <c r="D109" s="9" t="s">
        <v>323</v>
      </c>
      <c r="E109" s="9" t="s">
        <v>324</v>
      </c>
      <c r="F109" s="9" t="s">
        <v>22</v>
      </c>
      <c r="G109" s="9">
        <v>10</v>
      </c>
      <c r="H109" s="9">
        <v>120</v>
      </c>
      <c r="I109" s="9">
        <f t="shared" si="2"/>
        <v>1200</v>
      </c>
      <c r="J109" s="47" t="s">
        <v>292</v>
      </c>
    </row>
    <row r="110" s="35" customFormat="1" ht="15.75" spans="1:10">
      <c r="A110" s="9">
        <v>106</v>
      </c>
      <c r="B110" s="9" t="s">
        <v>311</v>
      </c>
      <c r="C110" s="9" t="s">
        <v>325</v>
      </c>
      <c r="D110" s="9" t="s">
        <v>326</v>
      </c>
      <c r="E110" s="9" t="s">
        <v>165</v>
      </c>
      <c r="F110" s="9" t="s">
        <v>22</v>
      </c>
      <c r="G110" s="9">
        <v>14.5</v>
      </c>
      <c r="H110" s="9">
        <v>120</v>
      </c>
      <c r="I110" s="9">
        <f t="shared" si="2"/>
        <v>1740</v>
      </c>
      <c r="J110" s="47" t="s">
        <v>327</v>
      </c>
    </row>
    <row r="111" s="35" customFormat="1" ht="15.75" spans="1:10">
      <c r="A111" s="9">
        <v>107</v>
      </c>
      <c r="B111" s="9" t="s">
        <v>311</v>
      </c>
      <c r="C111" s="9" t="s">
        <v>325</v>
      </c>
      <c r="D111" s="9" t="s">
        <v>328</v>
      </c>
      <c r="E111" s="9" t="s">
        <v>329</v>
      </c>
      <c r="F111" s="9" t="s">
        <v>22</v>
      </c>
      <c r="G111" s="9">
        <v>2</v>
      </c>
      <c r="H111" s="9">
        <v>120</v>
      </c>
      <c r="I111" s="9">
        <f t="shared" si="2"/>
        <v>240</v>
      </c>
      <c r="J111" s="47" t="s">
        <v>330</v>
      </c>
    </row>
    <row r="112" ht="24.95" customHeight="1" spans="1:10">
      <c r="A112" s="33"/>
      <c r="B112" s="49"/>
      <c r="C112" s="33"/>
      <c r="D112" s="33"/>
      <c r="E112" s="33"/>
      <c r="F112" s="33"/>
      <c r="G112" s="33">
        <f>SUM(G5:G111)</f>
        <v>455.04</v>
      </c>
      <c r="H112" s="33"/>
      <c r="I112" s="33">
        <f>SUM(I5:I111)</f>
        <v>51412.8</v>
      </c>
      <c r="J112" s="18" t="s">
        <v>331</v>
      </c>
    </row>
  </sheetData>
  <mergeCells count="12">
    <mergeCell ref="A2:J2"/>
    <mergeCell ref="C112:F11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51388888888889" right="0.751388888888889" top="1" bottom="1" header="0.5" footer="0.5"/>
  <pageSetup paperSize="9" scale="9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K35"/>
  <sheetViews>
    <sheetView workbookViewId="0">
      <pane xSplit="9" ySplit="4" topLeftCell="J5" activePane="bottomRight" state="frozen"/>
      <selection/>
      <selection pane="topRight"/>
      <selection pane="bottomLeft"/>
      <selection pane="bottomRight" activeCell="G29" sqref="G29"/>
    </sheetView>
  </sheetViews>
  <sheetFormatPr defaultColWidth="9" defaultRowHeight="14.25"/>
  <cols>
    <col min="1" max="2" width="6.375" customWidth="1"/>
    <col min="3" max="3" width="7.625" customWidth="1"/>
    <col min="4" max="4" width="13.375" customWidth="1"/>
    <col min="5" max="5" width="9.125" customWidth="1"/>
    <col min="6" max="6" width="8" customWidth="1"/>
    <col min="7" max="7" width="10" customWidth="1"/>
    <col min="8" max="8" width="9.25" customWidth="1"/>
    <col min="9" max="9" width="10.25" customWidth="1"/>
    <col min="10" max="10" width="14.375" customWidth="1"/>
    <col min="11" max="11" width="22.125" customWidth="1"/>
  </cols>
  <sheetData>
    <row r="1" ht="21" customHeight="1" spans="1:11">
      <c r="A1" s="21" t="s">
        <v>332</v>
      </c>
      <c r="B1" s="21"/>
      <c r="C1" s="22"/>
      <c r="D1" s="23"/>
      <c r="E1" s="23"/>
      <c r="F1" s="23"/>
      <c r="G1" s="23"/>
      <c r="H1" s="23"/>
      <c r="I1" s="23"/>
      <c r="J1" s="23"/>
      <c r="K1" s="23"/>
    </row>
    <row r="2" ht="54" customHeight="1" spans="1:11">
      <c r="A2" s="4" t="s">
        <v>333</v>
      </c>
      <c r="B2" s="4"/>
      <c r="C2" s="24"/>
      <c r="D2" s="24"/>
      <c r="E2" s="24"/>
      <c r="F2" s="24"/>
      <c r="G2" s="24"/>
      <c r="H2" s="24"/>
      <c r="I2" s="24"/>
      <c r="J2" s="24"/>
      <c r="K2" s="24"/>
    </row>
    <row r="3" ht="36.95" customHeight="1" spans="1:11">
      <c r="A3" s="25" t="s">
        <v>2</v>
      </c>
      <c r="B3" s="26" t="s">
        <v>3</v>
      </c>
      <c r="C3" s="27" t="s">
        <v>4</v>
      </c>
      <c r="D3" s="28" t="s">
        <v>334</v>
      </c>
      <c r="E3" s="25" t="s">
        <v>6</v>
      </c>
      <c r="F3" s="27" t="s">
        <v>7</v>
      </c>
      <c r="G3" s="27" t="s">
        <v>335</v>
      </c>
      <c r="H3" s="27" t="s">
        <v>336</v>
      </c>
      <c r="I3" s="27" t="s">
        <v>337</v>
      </c>
      <c r="J3" s="27" t="s">
        <v>338</v>
      </c>
      <c r="K3" s="27" t="s">
        <v>339</v>
      </c>
    </row>
    <row r="4" ht="35.1" customHeight="1" spans="1:11">
      <c r="A4" s="25"/>
      <c r="B4" s="29"/>
      <c r="C4" s="27"/>
      <c r="D4" s="28"/>
      <c r="E4" s="25"/>
      <c r="F4" s="27"/>
      <c r="G4" s="27"/>
      <c r="H4" s="27"/>
      <c r="I4" s="27"/>
      <c r="J4" s="27"/>
      <c r="K4" s="27"/>
    </row>
    <row r="5" s="19" customFormat="1" ht="15.75" spans="1:11">
      <c r="A5" s="11">
        <v>1</v>
      </c>
      <c r="B5" s="11" t="s">
        <v>46</v>
      </c>
      <c r="C5" s="11">
        <v>7</v>
      </c>
      <c r="D5" s="11" t="s">
        <v>50</v>
      </c>
      <c r="E5" s="11" t="s">
        <v>340</v>
      </c>
      <c r="F5" s="11" t="s">
        <v>22</v>
      </c>
      <c r="G5" s="11">
        <v>17.5</v>
      </c>
      <c r="H5" s="11">
        <v>120</v>
      </c>
      <c r="I5" s="11">
        <f>G5*H5</f>
        <v>2100</v>
      </c>
      <c r="J5" s="11" t="s">
        <v>341</v>
      </c>
      <c r="K5" s="34" t="s">
        <v>53</v>
      </c>
    </row>
    <row r="6" s="19" customFormat="1" ht="15.75" spans="1:11">
      <c r="A6" s="11">
        <v>2</v>
      </c>
      <c r="B6" s="11" t="s">
        <v>46</v>
      </c>
      <c r="C6" s="11">
        <v>14</v>
      </c>
      <c r="D6" s="11" t="s">
        <v>342</v>
      </c>
      <c r="E6" s="11" t="s">
        <v>343</v>
      </c>
      <c r="F6" s="11" t="s">
        <v>22</v>
      </c>
      <c r="G6" s="11">
        <v>27</v>
      </c>
      <c r="H6" s="11">
        <v>120</v>
      </c>
      <c r="I6" s="11">
        <f t="shared" ref="I6:I12" si="0">G6*H6</f>
        <v>3240</v>
      </c>
      <c r="J6" s="11" t="s">
        <v>341</v>
      </c>
      <c r="K6" s="34" t="s">
        <v>17</v>
      </c>
    </row>
    <row r="7" s="19" customFormat="1" ht="15.75" spans="1:11">
      <c r="A7" s="11">
        <v>3</v>
      </c>
      <c r="B7" s="11" t="s">
        <v>46</v>
      </c>
      <c r="C7" s="11">
        <v>16</v>
      </c>
      <c r="D7" s="11" t="s">
        <v>344</v>
      </c>
      <c r="E7" s="11" t="s">
        <v>345</v>
      </c>
      <c r="F7" s="11" t="s">
        <v>222</v>
      </c>
      <c r="G7" s="11">
        <v>30</v>
      </c>
      <c r="H7" s="11">
        <v>80</v>
      </c>
      <c r="I7" s="11">
        <f t="shared" si="0"/>
        <v>2400</v>
      </c>
      <c r="J7" s="11" t="s">
        <v>341</v>
      </c>
      <c r="K7" s="34" t="s">
        <v>346</v>
      </c>
    </row>
    <row r="8" s="19" customFormat="1" ht="31.5" spans="1:11">
      <c r="A8" s="11">
        <v>4</v>
      </c>
      <c r="B8" s="11" t="s">
        <v>46</v>
      </c>
      <c r="C8" s="11">
        <v>16</v>
      </c>
      <c r="D8" s="11" t="s">
        <v>347</v>
      </c>
      <c r="E8" s="11" t="s">
        <v>345</v>
      </c>
      <c r="F8" s="11" t="s">
        <v>52</v>
      </c>
      <c r="G8" s="11">
        <v>30</v>
      </c>
      <c r="H8" s="11">
        <v>80</v>
      </c>
      <c r="I8" s="11">
        <f t="shared" si="0"/>
        <v>2400</v>
      </c>
      <c r="J8" s="11" t="s">
        <v>341</v>
      </c>
      <c r="K8" s="34" t="s">
        <v>348</v>
      </c>
    </row>
    <row r="9" s="19" customFormat="1" ht="15.75" spans="1:11">
      <c r="A9" s="11">
        <v>5</v>
      </c>
      <c r="B9" s="11" t="s">
        <v>68</v>
      </c>
      <c r="C9" s="11">
        <v>15</v>
      </c>
      <c r="D9" s="11" t="s">
        <v>349</v>
      </c>
      <c r="E9" s="11" t="s">
        <v>350</v>
      </c>
      <c r="F9" s="11" t="s">
        <v>22</v>
      </c>
      <c r="G9" s="11">
        <v>58</v>
      </c>
      <c r="H9" s="11">
        <v>80</v>
      </c>
      <c r="I9" s="11">
        <f t="shared" si="0"/>
        <v>4640</v>
      </c>
      <c r="J9" s="11" t="s">
        <v>341</v>
      </c>
      <c r="K9" s="34" t="s">
        <v>351</v>
      </c>
    </row>
    <row r="10" s="19" customFormat="1" ht="15.75" spans="1:11">
      <c r="A10" s="11">
        <v>6</v>
      </c>
      <c r="B10" s="11" t="s">
        <v>68</v>
      </c>
      <c r="C10" s="11">
        <v>6</v>
      </c>
      <c r="D10" s="11" t="s">
        <v>352</v>
      </c>
      <c r="E10" s="11" t="s">
        <v>353</v>
      </c>
      <c r="F10" s="11" t="s">
        <v>22</v>
      </c>
      <c r="G10" s="11">
        <v>61</v>
      </c>
      <c r="H10" s="11">
        <v>120</v>
      </c>
      <c r="I10" s="11">
        <f t="shared" si="0"/>
        <v>7320</v>
      </c>
      <c r="J10" s="11" t="s">
        <v>341</v>
      </c>
      <c r="K10" s="34" t="s">
        <v>354</v>
      </c>
    </row>
    <row r="11" s="19" customFormat="1" ht="15.75" spans="1:11">
      <c r="A11" s="11">
        <v>7</v>
      </c>
      <c r="B11" s="11" t="s">
        <v>68</v>
      </c>
      <c r="C11" s="11">
        <v>4</v>
      </c>
      <c r="D11" s="11" t="s">
        <v>355</v>
      </c>
      <c r="E11" s="11" t="s">
        <v>356</v>
      </c>
      <c r="F11" s="11" t="s">
        <v>22</v>
      </c>
      <c r="G11" s="11">
        <v>32</v>
      </c>
      <c r="H11" s="11">
        <v>120</v>
      </c>
      <c r="I11" s="11">
        <f t="shared" si="0"/>
        <v>3840</v>
      </c>
      <c r="J11" s="11" t="s">
        <v>341</v>
      </c>
      <c r="K11" s="34" t="s">
        <v>59</v>
      </c>
    </row>
    <row r="12" s="19" customFormat="1" ht="15.75" spans="1:11">
      <c r="A12" s="11">
        <v>8</v>
      </c>
      <c r="B12" s="11" t="s">
        <v>68</v>
      </c>
      <c r="C12" s="11">
        <v>6</v>
      </c>
      <c r="D12" s="11" t="s">
        <v>357</v>
      </c>
      <c r="E12" s="11" t="s">
        <v>358</v>
      </c>
      <c r="F12" s="11" t="s">
        <v>22</v>
      </c>
      <c r="G12" s="11">
        <v>24</v>
      </c>
      <c r="H12" s="11">
        <v>120</v>
      </c>
      <c r="I12" s="11">
        <f t="shared" si="0"/>
        <v>2880</v>
      </c>
      <c r="J12" s="11" t="s">
        <v>341</v>
      </c>
      <c r="K12" s="34" t="s">
        <v>296</v>
      </c>
    </row>
    <row r="13" s="19" customFormat="1" ht="31.5" spans="1:11">
      <c r="A13" s="11">
        <v>9</v>
      </c>
      <c r="B13" s="11" t="s">
        <v>73</v>
      </c>
      <c r="C13" s="11" t="s">
        <v>74</v>
      </c>
      <c r="D13" s="11" t="s">
        <v>359</v>
      </c>
      <c r="E13" s="11" t="s">
        <v>76</v>
      </c>
      <c r="F13" s="11" t="s">
        <v>22</v>
      </c>
      <c r="G13" s="11">
        <v>22</v>
      </c>
      <c r="H13" s="11">
        <v>120</v>
      </c>
      <c r="I13" s="11">
        <f t="shared" ref="I13:I23" si="1">G13*H13</f>
        <v>2640</v>
      </c>
      <c r="J13" s="11" t="s">
        <v>360</v>
      </c>
      <c r="K13" s="34" t="s">
        <v>56</v>
      </c>
    </row>
    <row r="14" s="19" customFormat="1" ht="31.5" spans="1:11">
      <c r="A14" s="11">
        <v>10</v>
      </c>
      <c r="B14" s="11" t="s">
        <v>83</v>
      </c>
      <c r="C14" s="11" t="s">
        <v>361</v>
      </c>
      <c r="D14" s="11" t="s">
        <v>362</v>
      </c>
      <c r="E14" s="11" t="s">
        <v>97</v>
      </c>
      <c r="F14" s="11" t="s">
        <v>22</v>
      </c>
      <c r="G14" s="11">
        <v>23</v>
      </c>
      <c r="H14" s="11">
        <v>120</v>
      </c>
      <c r="I14" s="11">
        <f t="shared" si="1"/>
        <v>2760</v>
      </c>
      <c r="J14" s="11" t="s">
        <v>363</v>
      </c>
      <c r="K14" s="34" t="s">
        <v>364</v>
      </c>
    </row>
    <row r="15" s="19" customFormat="1" ht="31.5" spans="1:11">
      <c r="A15" s="11">
        <v>11</v>
      </c>
      <c r="B15" s="11" t="s">
        <v>83</v>
      </c>
      <c r="C15" s="11" t="s">
        <v>365</v>
      </c>
      <c r="D15" s="11" t="s">
        <v>366</v>
      </c>
      <c r="E15" s="11" t="s">
        <v>367</v>
      </c>
      <c r="F15" s="11" t="s">
        <v>22</v>
      </c>
      <c r="G15" s="11">
        <v>18</v>
      </c>
      <c r="H15" s="11">
        <v>120</v>
      </c>
      <c r="I15" s="11">
        <f t="shared" si="1"/>
        <v>2160</v>
      </c>
      <c r="J15" s="11" t="s">
        <v>363</v>
      </c>
      <c r="K15" s="34" t="s">
        <v>87</v>
      </c>
    </row>
    <row r="16" s="19" customFormat="1" ht="31.5" spans="1:11">
      <c r="A16" s="11">
        <v>12</v>
      </c>
      <c r="B16" s="11" t="s">
        <v>83</v>
      </c>
      <c r="C16" s="11" t="s">
        <v>361</v>
      </c>
      <c r="D16" s="11" t="s">
        <v>362</v>
      </c>
      <c r="E16" s="11" t="s">
        <v>97</v>
      </c>
      <c r="F16" s="11" t="s">
        <v>22</v>
      </c>
      <c r="G16" s="11">
        <v>13</v>
      </c>
      <c r="H16" s="11">
        <v>120</v>
      </c>
      <c r="I16" s="11">
        <f t="shared" si="1"/>
        <v>1560</v>
      </c>
      <c r="J16" s="11" t="s">
        <v>363</v>
      </c>
      <c r="K16" s="34" t="s">
        <v>364</v>
      </c>
    </row>
    <row r="17" s="19" customFormat="1" ht="15.75" spans="1:11">
      <c r="A17" s="11">
        <v>13</v>
      </c>
      <c r="B17" s="11" t="s">
        <v>99</v>
      </c>
      <c r="C17" s="11" t="s">
        <v>368</v>
      </c>
      <c r="D17" s="11" t="s">
        <v>369</v>
      </c>
      <c r="E17" s="11" t="s">
        <v>370</v>
      </c>
      <c r="F17" s="11" t="s">
        <v>22</v>
      </c>
      <c r="G17" s="11">
        <v>25</v>
      </c>
      <c r="H17" s="11">
        <v>120</v>
      </c>
      <c r="I17" s="11">
        <f t="shared" si="1"/>
        <v>3000</v>
      </c>
      <c r="J17" s="11" t="s">
        <v>341</v>
      </c>
      <c r="K17" s="34" t="s">
        <v>112</v>
      </c>
    </row>
    <row r="18" s="19" customFormat="1" ht="15.75" spans="1:11">
      <c r="A18" s="11">
        <v>14</v>
      </c>
      <c r="B18" s="11" t="s">
        <v>99</v>
      </c>
      <c r="C18" s="11" t="s">
        <v>368</v>
      </c>
      <c r="D18" s="11" t="s">
        <v>369</v>
      </c>
      <c r="E18" s="11" t="s">
        <v>370</v>
      </c>
      <c r="F18" s="11" t="s">
        <v>371</v>
      </c>
      <c r="G18" s="11">
        <v>20</v>
      </c>
      <c r="H18" s="11">
        <v>80</v>
      </c>
      <c r="I18" s="11">
        <f t="shared" si="1"/>
        <v>1600</v>
      </c>
      <c r="J18" s="11" t="s">
        <v>341</v>
      </c>
      <c r="K18" s="34" t="s">
        <v>112</v>
      </c>
    </row>
    <row r="19" s="19" customFormat="1" ht="31.5" spans="1:11">
      <c r="A19" s="11">
        <v>15</v>
      </c>
      <c r="B19" s="11" t="s">
        <v>162</v>
      </c>
      <c r="C19" s="11" t="s">
        <v>372</v>
      </c>
      <c r="D19" s="11" t="s">
        <v>180</v>
      </c>
      <c r="E19" s="11" t="s">
        <v>373</v>
      </c>
      <c r="F19" s="11" t="s">
        <v>22</v>
      </c>
      <c r="G19" s="11">
        <v>33</v>
      </c>
      <c r="H19" s="11">
        <v>120</v>
      </c>
      <c r="I19" s="11">
        <f t="shared" si="1"/>
        <v>3960</v>
      </c>
      <c r="J19" s="11" t="s">
        <v>360</v>
      </c>
      <c r="K19" s="34" t="s">
        <v>169</v>
      </c>
    </row>
    <row r="20" s="19" customFormat="1" ht="31.5" spans="1:11">
      <c r="A20" s="11">
        <v>16</v>
      </c>
      <c r="B20" s="11" t="s">
        <v>162</v>
      </c>
      <c r="C20" s="11" t="s">
        <v>179</v>
      </c>
      <c r="D20" s="11" t="s">
        <v>180</v>
      </c>
      <c r="E20" s="11" t="s">
        <v>181</v>
      </c>
      <c r="F20" s="11" t="s">
        <v>22</v>
      </c>
      <c r="G20" s="11">
        <v>16</v>
      </c>
      <c r="H20" s="11">
        <v>120</v>
      </c>
      <c r="I20" s="11">
        <f t="shared" si="1"/>
        <v>1920</v>
      </c>
      <c r="J20" s="11" t="s">
        <v>360</v>
      </c>
      <c r="K20" s="34" t="s">
        <v>169</v>
      </c>
    </row>
    <row r="21" s="19" customFormat="1" ht="15.75" spans="1:11">
      <c r="A21" s="11">
        <v>17</v>
      </c>
      <c r="B21" s="11" t="s">
        <v>182</v>
      </c>
      <c r="C21" s="11" t="s">
        <v>374</v>
      </c>
      <c r="D21" s="11" t="s">
        <v>375</v>
      </c>
      <c r="E21" s="11" t="s">
        <v>376</v>
      </c>
      <c r="F21" s="11" t="s">
        <v>147</v>
      </c>
      <c r="G21" s="11">
        <v>59</v>
      </c>
      <c r="H21" s="11">
        <v>80</v>
      </c>
      <c r="I21" s="11">
        <f t="shared" si="1"/>
        <v>4720</v>
      </c>
      <c r="J21" s="11" t="s">
        <v>377</v>
      </c>
      <c r="K21" s="34" t="s">
        <v>53</v>
      </c>
    </row>
    <row r="22" s="19" customFormat="1" ht="15.75" spans="1:11">
      <c r="A22" s="11">
        <v>18</v>
      </c>
      <c r="B22" s="11" t="s">
        <v>182</v>
      </c>
      <c r="C22" s="11" t="s">
        <v>378</v>
      </c>
      <c r="D22" s="11" t="s">
        <v>184</v>
      </c>
      <c r="E22" s="11" t="s">
        <v>379</v>
      </c>
      <c r="F22" s="11" t="s">
        <v>147</v>
      </c>
      <c r="G22" s="11">
        <v>30</v>
      </c>
      <c r="H22" s="11">
        <v>80</v>
      </c>
      <c r="I22" s="11">
        <f t="shared" si="1"/>
        <v>2400</v>
      </c>
      <c r="J22" s="11" t="s">
        <v>377</v>
      </c>
      <c r="K22" s="34" t="s">
        <v>186</v>
      </c>
    </row>
    <row r="23" s="19" customFormat="1" ht="47.25" spans="1:11">
      <c r="A23" s="11">
        <v>19</v>
      </c>
      <c r="B23" s="11" t="s">
        <v>191</v>
      </c>
      <c r="C23" s="30" t="s">
        <v>380</v>
      </c>
      <c r="D23" s="30" t="s">
        <v>381</v>
      </c>
      <c r="E23" s="30" t="s">
        <v>382</v>
      </c>
      <c r="F23" s="30" t="s">
        <v>22</v>
      </c>
      <c r="G23" s="30">
        <v>61.7</v>
      </c>
      <c r="H23" s="11">
        <v>120</v>
      </c>
      <c r="I23" s="11">
        <f t="shared" si="1"/>
        <v>7404</v>
      </c>
      <c r="J23" s="11" t="s">
        <v>383</v>
      </c>
      <c r="K23" s="34" t="s">
        <v>59</v>
      </c>
    </row>
    <row r="24" s="19" customFormat="1" ht="31.5" spans="1:11">
      <c r="A24" s="11">
        <v>20</v>
      </c>
      <c r="B24" s="11" t="s">
        <v>191</v>
      </c>
      <c r="C24" s="30" t="s">
        <v>380</v>
      </c>
      <c r="D24" s="30" t="s">
        <v>381</v>
      </c>
      <c r="E24" s="30" t="s">
        <v>384</v>
      </c>
      <c r="F24" s="30" t="s">
        <v>385</v>
      </c>
      <c r="G24" s="30">
        <v>33.5</v>
      </c>
      <c r="H24" s="11">
        <v>80</v>
      </c>
      <c r="I24" s="11">
        <f t="shared" ref="I24:I34" si="2">G24*H24</f>
        <v>2680</v>
      </c>
      <c r="J24" s="11" t="s">
        <v>383</v>
      </c>
      <c r="K24" s="34" t="s">
        <v>59</v>
      </c>
    </row>
    <row r="25" s="19" customFormat="1" ht="47.25" spans="1:11">
      <c r="A25" s="11">
        <v>21</v>
      </c>
      <c r="B25" s="11" t="s">
        <v>281</v>
      </c>
      <c r="C25" s="11" t="s">
        <v>386</v>
      </c>
      <c r="D25" s="11" t="s">
        <v>387</v>
      </c>
      <c r="E25" s="11" t="s">
        <v>388</v>
      </c>
      <c r="F25" s="11" t="s">
        <v>22</v>
      </c>
      <c r="G25" s="11">
        <v>47</v>
      </c>
      <c r="H25" s="11">
        <v>120</v>
      </c>
      <c r="I25" s="11">
        <f t="shared" si="2"/>
        <v>5640</v>
      </c>
      <c r="J25" s="11" t="s">
        <v>360</v>
      </c>
      <c r="K25" s="34" t="s">
        <v>389</v>
      </c>
    </row>
    <row r="26" s="19" customFormat="1" ht="31.5" spans="1:11">
      <c r="A26" s="11">
        <v>22</v>
      </c>
      <c r="B26" s="11" t="s">
        <v>281</v>
      </c>
      <c r="C26" s="11" t="s">
        <v>390</v>
      </c>
      <c r="D26" s="11" t="s">
        <v>391</v>
      </c>
      <c r="E26" s="11" t="s">
        <v>392</v>
      </c>
      <c r="F26" s="11" t="s">
        <v>22</v>
      </c>
      <c r="G26" s="11">
        <v>16</v>
      </c>
      <c r="H26" s="11">
        <v>120</v>
      </c>
      <c r="I26" s="11">
        <f t="shared" si="2"/>
        <v>1920</v>
      </c>
      <c r="J26" s="11" t="s">
        <v>360</v>
      </c>
      <c r="K26" s="34" t="s">
        <v>393</v>
      </c>
    </row>
    <row r="27" s="19" customFormat="1" ht="31.5" spans="1:11">
      <c r="A27" s="11">
        <v>23</v>
      </c>
      <c r="B27" s="11" t="s">
        <v>281</v>
      </c>
      <c r="C27" s="11" t="s">
        <v>394</v>
      </c>
      <c r="D27" s="11" t="s">
        <v>395</v>
      </c>
      <c r="E27" s="11" t="s">
        <v>396</v>
      </c>
      <c r="F27" s="11" t="s">
        <v>22</v>
      </c>
      <c r="G27" s="11">
        <v>28</v>
      </c>
      <c r="H27" s="11">
        <v>120</v>
      </c>
      <c r="I27" s="11">
        <f t="shared" si="2"/>
        <v>3360</v>
      </c>
      <c r="J27" s="11" t="s">
        <v>360</v>
      </c>
      <c r="K27" s="34" t="s">
        <v>169</v>
      </c>
    </row>
    <row r="28" s="19" customFormat="1" ht="31.5" spans="1:11">
      <c r="A28" s="11">
        <v>24</v>
      </c>
      <c r="B28" s="11" t="s">
        <v>281</v>
      </c>
      <c r="C28" s="11" t="s">
        <v>394</v>
      </c>
      <c r="D28" s="11" t="s">
        <v>397</v>
      </c>
      <c r="E28" s="11" t="s">
        <v>398</v>
      </c>
      <c r="F28" s="11" t="s">
        <v>22</v>
      </c>
      <c r="G28" s="11">
        <v>25</v>
      </c>
      <c r="H28" s="11">
        <v>120</v>
      </c>
      <c r="I28" s="11">
        <f t="shared" si="2"/>
        <v>3000</v>
      </c>
      <c r="J28" s="11" t="s">
        <v>360</v>
      </c>
      <c r="K28" s="34" t="s">
        <v>399</v>
      </c>
    </row>
    <row r="29" s="19" customFormat="1" ht="15.75" spans="1:11">
      <c r="A29" s="11">
        <v>25</v>
      </c>
      <c r="B29" s="11" t="s">
        <v>285</v>
      </c>
      <c r="C29" s="11">
        <v>8</v>
      </c>
      <c r="D29" s="11" t="s">
        <v>400</v>
      </c>
      <c r="E29" s="11" t="s">
        <v>401</v>
      </c>
      <c r="F29" s="11" t="s">
        <v>222</v>
      </c>
      <c r="G29" s="11">
        <v>28.2</v>
      </c>
      <c r="H29" s="11">
        <v>80</v>
      </c>
      <c r="I29" s="11">
        <f t="shared" si="2"/>
        <v>2256</v>
      </c>
      <c r="J29" s="11" t="s">
        <v>402</v>
      </c>
      <c r="K29" s="34" t="s">
        <v>403</v>
      </c>
    </row>
    <row r="30" s="19" customFormat="1" ht="31.5" spans="1:11">
      <c r="A30" s="11">
        <v>26</v>
      </c>
      <c r="B30" s="11" t="s">
        <v>285</v>
      </c>
      <c r="C30" s="11">
        <v>10</v>
      </c>
      <c r="D30" s="11" t="s">
        <v>404</v>
      </c>
      <c r="E30" s="11" t="s">
        <v>405</v>
      </c>
      <c r="F30" s="11" t="s">
        <v>406</v>
      </c>
      <c r="G30" s="11">
        <v>18</v>
      </c>
      <c r="H30" s="11">
        <v>80</v>
      </c>
      <c r="I30" s="11">
        <f t="shared" si="2"/>
        <v>1440</v>
      </c>
      <c r="J30" s="11" t="s">
        <v>402</v>
      </c>
      <c r="K30" s="34" t="s">
        <v>407</v>
      </c>
    </row>
    <row r="31" s="19" customFormat="1" ht="31.5" spans="1:11">
      <c r="A31" s="11">
        <v>27</v>
      </c>
      <c r="B31" s="11" t="s">
        <v>288</v>
      </c>
      <c r="C31" s="11" t="s">
        <v>408</v>
      </c>
      <c r="D31" s="10" t="s">
        <v>409</v>
      </c>
      <c r="E31" s="31" t="s">
        <v>151</v>
      </c>
      <c r="F31" s="11" t="s">
        <v>22</v>
      </c>
      <c r="G31" s="11">
        <v>52</v>
      </c>
      <c r="H31" s="11">
        <v>120</v>
      </c>
      <c r="I31" s="11">
        <f t="shared" si="2"/>
        <v>6240</v>
      </c>
      <c r="J31" s="11" t="s">
        <v>410</v>
      </c>
      <c r="K31" s="34" t="s">
        <v>411</v>
      </c>
    </row>
    <row r="32" s="19" customFormat="1" ht="15.75" spans="1:11">
      <c r="A32" s="11">
        <v>28</v>
      </c>
      <c r="B32" s="11" t="s">
        <v>288</v>
      </c>
      <c r="C32" s="11" t="s">
        <v>297</v>
      </c>
      <c r="D32" s="11" t="s">
        <v>412</v>
      </c>
      <c r="E32" s="11" t="s">
        <v>413</v>
      </c>
      <c r="F32" s="11" t="s">
        <v>22</v>
      </c>
      <c r="G32" s="11">
        <v>56</v>
      </c>
      <c r="H32" s="11">
        <v>120</v>
      </c>
      <c r="I32" s="11">
        <f t="shared" si="2"/>
        <v>6720</v>
      </c>
      <c r="J32" s="11" t="s">
        <v>377</v>
      </c>
      <c r="K32" s="34" t="s">
        <v>414</v>
      </c>
    </row>
    <row r="33" s="19" customFormat="1" ht="15.75" spans="1:11">
      <c r="A33" s="11">
        <v>29</v>
      </c>
      <c r="B33" s="11" t="s">
        <v>288</v>
      </c>
      <c r="C33" s="11" t="s">
        <v>415</v>
      </c>
      <c r="D33" s="11" t="s">
        <v>412</v>
      </c>
      <c r="E33" s="11" t="s">
        <v>416</v>
      </c>
      <c r="F33" s="11" t="s">
        <v>22</v>
      </c>
      <c r="G33" s="11">
        <v>18</v>
      </c>
      <c r="H33" s="11">
        <v>120</v>
      </c>
      <c r="I33" s="11">
        <f t="shared" si="2"/>
        <v>2160</v>
      </c>
      <c r="J33" s="11" t="s">
        <v>377</v>
      </c>
      <c r="K33" s="34" t="s">
        <v>414</v>
      </c>
    </row>
    <row r="34" s="19" customFormat="1" ht="15.75" spans="1:11">
      <c r="A34" s="11">
        <v>30</v>
      </c>
      <c r="B34" s="11" t="s">
        <v>288</v>
      </c>
      <c r="C34" s="11" t="s">
        <v>417</v>
      </c>
      <c r="D34" s="11" t="s">
        <v>418</v>
      </c>
      <c r="E34" s="11" t="s">
        <v>417</v>
      </c>
      <c r="F34" s="11" t="s">
        <v>22</v>
      </c>
      <c r="G34" s="11">
        <v>38</v>
      </c>
      <c r="H34" s="11">
        <v>120</v>
      </c>
      <c r="I34" s="11">
        <f t="shared" si="2"/>
        <v>4560</v>
      </c>
      <c r="J34" s="11" t="s">
        <v>377</v>
      </c>
      <c r="K34" s="34" t="s">
        <v>17</v>
      </c>
    </row>
    <row r="35" s="20" customFormat="1" ht="18.75" spans="1:11">
      <c r="A35" s="32" t="s">
        <v>419</v>
      </c>
      <c r="B35" s="32"/>
      <c r="C35" s="33"/>
      <c r="D35" s="33"/>
      <c r="E35" s="33"/>
      <c r="F35" s="33"/>
      <c r="G35" s="33">
        <f>SUM(G5:G34)</f>
        <v>959.9</v>
      </c>
      <c r="H35" s="33"/>
      <c r="I35" s="33">
        <f>SUM(I5:I34)</f>
        <v>102920</v>
      </c>
      <c r="J35" s="33"/>
      <c r="K35" s="34" t="s">
        <v>331</v>
      </c>
    </row>
  </sheetData>
  <mergeCells count="14">
    <mergeCell ref="A1:C1"/>
    <mergeCell ref="A2:K2"/>
    <mergeCell ref="C35:E3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751388888888889" right="0.751388888888889" top="1" bottom="1" header="0.5" footer="0.5"/>
  <pageSetup paperSize="9" scale="93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workbookViewId="0">
      <selection activeCell="E9" sqref="E9"/>
    </sheetView>
  </sheetViews>
  <sheetFormatPr defaultColWidth="9" defaultRowHeight="14.25"/>
  <cols>
    <col min="1" max="1" width="6.5" customWidth="1"/>
    <col min="2" max="2" width="8.5" customWidth="1"/>
    <col min="3" max="3" width="13.125" customWidth="1"/>
    <col min="4" max="4" width="11.75" customWidth="1"/>
    <col min="5" max="5" width="21.5" customWidth="1"/>
    <col min="6" max="6" width="8.125" customWidth="1"/>
    <col min="7" max="7" width="9.25" style="2" customWidth="1"/>
    <col min="8" max="8" width="15.75" customWidth="1"/>
    <col min="9" max="9" width="23.375" customWidth="1"/>
  </cols>
  <sheetData>
    <row r="1" ht="18" customHeight="1" spans="1:1">
      <c r="A1" s="3" t="s">
        <v>420</v>
      </c>
    </row>
    <row r="2" ht="56" customHeight="1" spans="1:9">
      <c r="A2" s="4" t="s">
        <v>421</v>
      </c>
      <c r="B2" s="4"/>
      <c r="C2" s="4"/>
      <c r="D2" s="4"/>
      <c r="E2" s="4"/>
      <c r="F2" s="4"/>
      <c r="G2" s="4"/>
      <c r="H2" s="4"/>
      <c r="I2" s="4"/>
    </row>
    <row r="3" ht="24.95" customHeight="1" spans="1:9">
      <c r="A3" s="5" t="s">
        <v>2</v>
      </c>
      <c r="B3" s="5" t="s">
        <v>422</v>
      </c>
      <c r="C3" s="5" t="s">
        <v>334</v>
      </c>
      <c r="D3" s="5" t="s">
        <v>423</v>
      </c>
      <c r="E3" s="5" t="s">
        <v>424</v>
      </c>
      <c r="F3" s="5" t="s">
        <v>425</v>
      </c>
      <c r="G3" s="5" t="s">
        <v>10</v>
      </c>
      <c r="H3" s="6" t="s">
        <v>426</v>
      </c>
      <c r="I3" s="6" t="s">
        <v>427</v>
      </c>
    </row>
    <row r="4" ht="57" customHeight="1" spans="1:9">
      <c r="A4" s="5"/>
      <c r="B4" s="5"/>
      <c r="C4" s="5"/>
      <c r="D4" s="5"/>
      <c r="E4" s="5"/>
      <c r="F4" s="5"/>
      <c r="G4" s="5"/>
      <c r="H4" s="7"/>
      <c r="I4" s="7"/>
    </row>
    <row r="5" s="1" customFormat="1" ht="31.5" spans="1:9">
      <c r="A5" s="8">
        <v>1</v>
      </c>
      <c r="B5" s="9" t="s">
        <v>428</v>
      </c>
      <c r="C5" s="10" t="s">
        <v>409</v>
      </c>
      <c r="D5" s="11">
        <v>52</v>
      </c>
      <c r="E5" s="12" t="s">
        <v>429</v>
      </c>
      <c r="F5" s="11">
        <v>200</v>
      </c>
      <c r="G5" s="11">
        <f t="shared" ref="G5:G11" si="0">D5*F5</f>
        <v>10400</v>
      </c>
      <c r="H5" s="9" t="s">
        <v>410</v>
      </c>
      <c r="I5" s="17" t="s">
        <v>411</v>
      </c>
    </row>
    <row r="6" s="1" customFormat="1" ht="15.75" spans="1:9">
      <c r="A6" s="8">
        <v>2</v>
      </c>
      <c r="B6" s="9" t="s">
        <v>428</v>
      </c>
      <c r="C6" s="9" t="s">
        <v>412</v>
      </c>
      <c r="D6" s="11">
        <v>56</v>
      </c>
      <c r="E6" s="12" t="s">
        <v>429</v>
      </c>
      <c r="F6" s="11">
        <v>200</v>
      </c>
      <c r="G6" s="11">
        <f t="shared" si="0"/>
        <v>11200</v>
      </c>
      <c r="H6" s="9" t="s">
        <v>377</v>
      </c>
      <c r="I6" s="17" t="s">
        <v>414</v>
      </c>
    </row>
    <row r="7" s="1" customFormat="1" ht="15.75" spans="1:9">
      <c r="A7" s="8">
        <v>3</v>
      </c>
      <c r="B7" s="9" t="s">
        <v>430</v>
      </c>
      <c r="C7" s="9" t="s">
        <v>180</v>
      </c>
      <c r="D7" s="11">
        <v>33</v>
      </c>
      <c r="E7" s="12" t="s">
        <v>429</v>
      </c>
      <c r="F7" s="11">
        <v>200</v>
      </c>
      <c r="G7" s="11">
        <f t="shared" si="0"/>
        <v>6600</v>
      </c>
      <c r="H7" s="9" t="s">
        <v>360</v>
      </c>
      <c r="I7" s="17" t="s">
        <v>169</v>
      </c>
    </row>
    <row r="8" s="1" customFormat="1" ht="31.5" spans="1:9">
      <c r="A8" s="8">
        <v>4</v>
      </c>
      <c r="B8" s="9" t="s">
        <v>431</v>
      </c>
      <c r="C8" s="11" t="s">
        <v>432</v>
      </c>
      <c r="D8" s="11">
        <v>59</v>
      </c>
      <c r="E8" s="12" t="s">
        <v>429</v>
      </c>
      <c r="F8" s="11">
        <v>200</v>
      </c>
      <c r="G8" s="11">
        <f t="shared" si="0"/>
        <v>11800</v>
      </c>
      <c r="H8" s="9" t="s">
        <v>377</v>
      </c>
      <c r="I8" s="17" t="s">
        <v>53</v>
      </c>
    </row>
    <row r="9" s="1" customFormat="1" ht="31.5" spans="1:9">
      <c r="A9" s="8">
        <v>5</v>
      </c>
      <c r="B9" s="9" t="s">
        <v>431</v>
      </c>
      <c r="C9" s="11" t="s">
        <v>433</v>
      </c>
      <c r="D9" s="11">
        <v>30</v>
      </c>
      <c r="E9" s="12" t="s">
        <v>429</v>
      </c>
      <c r="F9" s="11">
        <v>200</v>
      </c>
      <c r="G9" s="11">
        <f t="shared" si="0"/>
        <v>6000</v>
      </c>
      <c r="H9" s="9" t="s">
        <v>377</v>
      </c>
      <c r="I9" s="17" t="s">
        <v>186</v>
      </c>
    </row>
    <row r="10" s="1" customFormat="1" ht="15.75" spans="1:9">
      <c r="A10" s="8">
        <v>6</v>
      </c>
      <c r="B10" s="9" t="s">
        <v>434</v>
      </c>
      <c r="C10" s="9" t="s">
        <v>381</v>
      </c>
      <c r="D10" s="11">
        <v>30</v>
      </c>
      <c r="E10" s="12" t="s">
        <v>429</v>
      </c>
      <c r="F10" s="11">
        <v>200</v>
      </c>
      <c r="G10" s="11">
        <f t="shared" si="0"/>
        <v>6000</v>
      </c>
      <c r="H10" s="9" t="s">
        <v>383</v>
      </c>
      <c r="I10" s="17" t="s">
        <v>59</v>
      </c>
    </row>
    <row r="11" s="1" customFormat="1" ht="15.75" spans="1:9">
      <c r="A11" s="8">
        <v>7</v>
      </c>
      <c r="B11" s="9" t="s">
        <v>435</v>
      </c>
      <c r="C11" s="9" t="s">
        <v>387</v>
      </c>
      <c r="D11" s="11">
        <v>30</v>
      </c>
      <c r="E11" s="12" t="s">
        <v>429</v>
      </c>
      <c r="F11" s="11">
        <v>200</v>
      </c>
      <c r="G11" s="11">
        <f t="shared" si="0"/>
        <v>6000</v>
      </c>
      <c r="H11" s="9" t="s">
        <v>360</v>
      </c>
      <c r="I11" s="17" t="s">
        <v>389</v>
      </c>
    </row>
    <row r="12" s="2" customFormat="1" ht="33" customHeight="1" spans="1:9">
      <c r="A12" s="13" t="s">
        <v>419</v>
      </c>
      <c r="B12" s="14"/>
      <c r="C12" s="15"/>
      <c r="D12" s="16">
        <f>SUM(D5:D11)</f>
        <v>290</v>
      </c>
      <c r="E12" s="16"/>
      <c r="F12" s="16"/>
      <c r="G12" s="16">
        <f>SUM(G5:G11)</f>
        <v>58000</v>
      </c>
      <c r="H12" s="16"/>
      <c r="I12" s="18" t="s">
        <v>331</v>
      </c>
    </row>
  </sheetData>
  <mergeCells count="11">
    <mergeCell ref="A2:I2"/>
    <mergeCell ref="A12:C1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rintOptions horizontalCentered="1"/>
  <pageMargins left="0.306944444444444" right="0.306944444444444" top="0.357638888888889" bottom="0.35763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附件1</vt:lpstr>
      <vt:lpstr>附件2</vt:lpstr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2016-12-03T00:54:00Z</dcterms:created>
  <cp:lastPrinted>2022-08-05T01:01:00Z</cp:lastPrinted>
  <dcterms:modified xsi:type="dcterms:W3CDTF">2022-12-05T08:34:14Z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FA24CB7FEDE04589B0105E3A59DD6700</vt:lpwstr>
  </property>
</Properties>
</file>