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'Sheet1'!$A$3:$K$24</definedName>
  </definedNames>
  <calcPr fullCalcOnLoad="1"/>
</workbook>
</file>

<file path=xl/sharedStrings.xml><?xml version="1.0" encoding="utf-8"?>
<sst xmlns="http://schemas.openxmlformats.org/spreadsheetml/2006/main" count="90" uniqueCount="36">
  <si>
    <t>附件1</t>
  </si>
  <si>
    <t>2022年第一批村道安防项目涉农资金分配明细</t>
  </si>
  <si>
    <t>序号</t>
  </si>
  <si>
    <t>地市</t>
  </si>
  <si>
    <t>区县</t>
  </si>
  <si>
    <t>路线编号</t>
  </si>
  <si>
    <t>起点桩号</t>
  </si>
  <si>
    <t>终点桩号</t>
  </si>
  <si>
    <t>隐患里程</t>
  </si>
  <si>
    <t>总投资（万元）</t>
  </si>
  <si>
    <t>资金分配（万元）</t>
  </si>
  <si>
    <t>实施单位</t>
  </si>
  <si>
    <t>备注</t>
  </si>
  <si>
    <t>梅州市</t>
  </si>
  <si>
    <t>五华县</t>
  </si>
  <si>
    <t>C125</t>
  </si>
  <si>
    <t>五华县交通运输局</t>
  </si>
  <si>
    <t>C136</t>
  </si>
  <si>
    <t>C141</t>
  </si>
  <si>
    <t>C142</t>
  </si>
  <si>
    <t>C293</t>
  </si>
  <si>
    <t>C294</t>
  </si>
  <si>
    <t>C347</t>
  </si>
  <si>
    <t>C537</t>
  </si>
  <si>
    <t>C572</t>
  </si>
  <si>
    <t>C618</t>
  </si>
  <si>
    <t>C628</t>
  </si>
  <si>
    <t>CA01</t>
  </si>
  <si>
    <t>C492</t>
  </si>
  <si>
    <t>C493</t>
  </si>
  <si>
    <t>C508</t>
  </si>
  <si>
    <t>C599</t>
  </si>
  <si>
    <t>CH80</t>
  </si>
  <si>
    <t>CI57</t>
  </si>
  <si>
    <t>CI89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</si>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</sst>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8.375" style="0" customWidth="1"/>
    <col min="6" max="6" width="10.00390625" style="0" customWidth="1"/>
    <col min="8" max="8" width="13.875" style="0" customWidth="1"/>
    <col min="9" max="9" width="18.25390625" style="0" customWidth="1"/>
    <col min="10" max="10" width="14.75390625" style="0" customWidth="1"/>
    <col min="11" max="11" width="15.875" style="0" customWidth="1"/>
  </cols>
  <sheetData>
    <row r="1" ht="14.25">
      <c r="A1" t="s">
        <v>0</v>
      </c>
    </row>
    <row r="2" spans="1:11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5" spans="1:11" s="1" customFormat="1" ht="14.25">
      <c r="A5" s="4">
        <v>1</v>
      </c>
      <c r="B5" s="4" t="s">
        <v>13</v>
      </c>
      <c r="C5" s="4" t="s">
        <v>14</v>
      </c>
      <c r="D5" s="4" t="s">
        <v>15</v>
      </c>
      <c r="E5" s="4">
        <v>0</v>
      </c>
      <c r="F5" s="4">
        <v>1.588</v>
      </c>
      <c r="G5" s="4">
        <v>1.588</v>
      </c>
      <c r="H5" s="4">
        <v>19.3736</v>
      </c>
      <c r="I5" s="6">
        <f aca="true" t="shared" si="0" ref="I5:I23">G5*8</f>
        <v>12.704</v>
      </c>
      <c r="J5" s="4" t="s">
        <v>16</v>
      </c>
      <c r="K5" s="4"/>
    </row>
    <row r="6" spans="1:11" s="1" customFormat="1" ht="14.25">
      <c r="A6" s="4">
        <v>2</v>
      </c>
      <c r="B6" s="4" t="s">
        <v>13</v>
      </c>
      <c r="C6" s="4" t="s">
        <v>14</v>
      </c>
      <c r="D6" s="4" t="s">
        <v>17</v>
      </c>
      <c r="E6" s="4">
        <v>0</v>
      </c>
      <c r="F6" s="4">
        <v>1.49</v>
      </c>
      <c r="G6" s="4">
        <v>1.49</v>
      </c>
      <c r="H6" s="4">
        <v>18.178</v>
      </c>
      <c r="I6" s="6">
        <f t="shared" si="0"/>
        <v>11.92</v>
      </c>
      <c r="J6" s="4" t="s">
        <v>16</v>
      </c>
      <c r="K6" s="4"/>
    </row>
    <row r="7" spans="1:11" s="1" customFormat="1" ht="14.25">
      <c r="A7" s="4">
        <v>3</v>
      </c>
      <c r="B7" s="4" t="s">
        <v>13</v>
      </c>
      <c r="C7" s="4" t="s">
        <v>14</v>
      </c>
      <c r="D7" s="4" t="s">
        <v>18</v>
      </c>
      <c r="E7" s="4">
        <v>0</v>
      </c>
      <c r="F7" s="4">
        <v>2.08</v>
      </c>
      <c r="G7" s="4">
        <v>2.08</v>
      </c>
      <c r="H7" s="4">
        <v>25.376</v>
      </c>
      <c r="I7" s="6">
        <f t="shared" si="0"/>
        <v>16.64</v>
      </c>
      <c r="J7" s="4" t="s">
        <v>16</v>
      </c>
      <c r="K7" s="4"/>
    </row>
    <row r="8" spans="1:11" s="1" customFormat="1" ht="14.25">
      <c r="A8" s="4">
        <v>4</v>
      </c>
      <c r="B8" s="4" t="s">
        <v>13</v>
      </c>
      <c r="C8" s="4" t="s">
        <v>14</v>
      </c>
      <c r="D8" s="4" t="s">
        <v>19</v>
      </c>
      <c r="E8" s="4">
        <v>0</v>
      </c>
      <c r="F8" s="4">
        <v>1.017</v>
      </c>
      <c r="G8" s="4">
        <v>1.017</v>
      </c>
      <c r="H8" s="4">
        <v>12.4074</v>
      </c>
      <c r="I8" s="6">
        <f t="shared" si="0"/>
        <v>8.136</v>
      </c>
      <c r="J8" s="4" t="s">
        <v>16</v>
      </c>
      <c r="K8" s="4"/>
    </row>
    <row r="9" spans="1:11" s="1" customFormat="1" ht="14.25">
      <c r="A9" s="4">
        <v>5</v>
      </c>
      <c r="B9" s="4" t="s">
        <v>13</v>
      </c>
      <c r="C9" s="4" t="s">
        <v>14</v>
      </c>
      <c r="D9" s="4" t="s">
        <v>20</v>
      </c>
      <c r="E9" s="4">
        <v>0</v>
      </c>
      <c r="F9" s="4">
        <v>1.22</v>
      </c>
      <c r="G9" s="4">
        <v>1.22</v>
      </c>
      <c r="H9" s="4">
        <v>14.884</v>
      </c>
      <c r="I9" s="6">
        <f t="shared" si="0"/>
        <v>9.76</v>
      </c>
      <c r="J9" s="4" t="s">
        <v>16</v>
      </c>
      <c r="K9" s="4"/>
    </row>
    <row r="10" spans="1:11" s="1" customFormat="1" ht="14.25">
      <c r="A10" s="4">
        <v>6</v>
      </c>
      <c r="B10" s="4" t="s">
        <v>13</v>
      </c>
      <c r="C10" s="4" t="s">
        <v>14</v>
      </c>
      <c r="D10" s="4" t="s">
        <v>21</v>
      </c>
      <c r="E10" s="4">
        <v>0</v>
      </c>
      <c r="F10" s="4">
        <v>2.061</v>
      </c>
      <c r="G10" s="4">
        <v>2.061</v>
      </c>
      <c r="H10" s="4">
        <v>25.1442</v>
      </c>
      <c r="I10" s="6">
        <f t="shared" si="0"/>
        <v>16.488</v>
      </c>
      <c r="J10" s="4" t="s">
        <v>16</v>
      </c>
      <c r="K10" s="4"/>
    </row>
    <row r="11" spans="1:11" s="1" customFormat="1" ht="14.25">
      <c r="A11" s="4">
        <v>7</v>
      </c>
      <c r="B11" s="4" t="s">
        <v>13</v>
      </c>
      <c r="C11" s="4" t="s">
        <v>14</v>
      </c>
      <c r="D11" s="4" t="s">
        <v>22</v>
      </c>
      <c r="E11" s="4">
        <v>0</v>
      </c>
      <c r="F11" s="4">
        <v>3.295</v>
      </c>
      <c r="G11" s="4">
        <v>3.295</v>
      </c>
      <c r="H11" s="4">
        <v>40.199</v>
      </c>
      <c r="I11" s="6">
        <f t="shared" si="0"/>
        <v>26.36</v>
      </c>
      <c r="J11" s="4" t="s">
        <v>16</v>
      </c>
      <c r="K11" s="4"/>
    </row>
    <row r="12" spans="1:11" s="1" customFormat="1" ht="14.25">
      <c r="A12" s="4">
        <v>8</v>
      </c>
      <c r="B12" s="4" t="s">
        <v>13</v>
      </c>
      <c r="C12" s="4" t="s">
        <v>14</v>
      </c>
      <c r="D12" s="4" t="s">
        <v>23</v>
      </c>
      <c r="E12" s="4">
        <v>0</v>
      </c>
      <c r="F12" s="4">
        <v>1.152</v>
      </c>
      <c r="G12" s="4">
        <v>1.152</v>
      </c>
      <c r="H12" s="4">
        <v>14.0544</v>
      </c>
      <c r="I12" s="6">
        <f t="shared" si="0"/>
        <v>9.216</v>
      </c>
      <c r="J12" s="4" t="s">
        <v>16</v>
      </c>
      <c r="K12" s="4"/>
    </row>
    <row r="13" spans="1:11" s="1" customFormat="1" ht="14.25">
      <c r="A13" s="4">
        <v>9</v>
      </c>
      <c r="B13" s="4" t="s">
        <v>13</v>
      </c>
      <c r="C13" s="4" t="s">
        <v>14</v>
      </c>
      <c r="D13" s="4" t="s">
        <v>24</v>
      </c>
      <c r="E13" s="4">
        <v>0</v>
      </c>
      <c r="F13" s="4">
        <v>1.884</v>
      </c>
      <c r="G13" s="4">
        <v>1.884</v>
      </c>
      <c r="H13" s="4">
        <v>22.9848</v>
      </c>
      <c r="I13" s="6">
        <f t="shared" si="0"/>
        <v>15.072</v>
      </c>
      <c r="J13" s="4" t="s">
        <v>16</v>
      </c>
      <c r="K13" s="4"/>
    </row>
    <row r="14" spans="1:11" s="1" customFormat="1" ht="14.25">
      <c r="A14" s="4">
        <v>10</v>
      </c>
      <c r="B14" s="4" t="s">
        <v>13</v>
      </c>
      <c r="C14" s="4" t="s">
        <v>14</v>
      </c>
      <c r="D14" s="4" t="s">
        <v>25</v>
      </c>
      <c r="E14" s="4">
        <v>0</v>
      </c>
      <c r="F14" s="4">
        <v>1.129</v>
      </c>
      <c r="G14" s="4">
        <v>1.129</v>
      </c>
      <c r="H14" s="4">
        <v>13.7738</v>
      </c>
      <c r="I14" s="6">
        <f t="shared" si="0"/>
        <v>9.032</v>
      </c>
      <c r="J14" s="4" t="s">
        <v>16</v>
      </c>
      <c r="K14" s="4"/>
    </row>
    <row r="15" spans="1:11" s="1" customFormat="1" ht="14.25">
      <c r="A15" s="4">
        <v>11</v>
      </c>
      <c r="B15" s="4" t="s">
        <v>13</v>
      </c>
      <c r="C15" s="4" t="s">
        <v>14</v>
      </c>
      <c r="D15" s="4" t="s">
        <v>26</v>
      </c>
      <c r="E15" s="4">
        <v>0</v>
      </c>
      <c r="F15" s="4">
        <v>1.922</v>
      </c>
      <c r="G15" s="4">
        <v>1.922</v>
      </c>
      <c r="H15" s="4">
        <v>23.4484</v>
      </c>
      <c r="I15" s="6">
        <f t="shared" si="0"/>
        <v>15.376</v>
      </c>
      <c r="J15" s="4" t="s">
        <v>16</v>
      </c>
      <c r="K15" s="4"/>
    </row>
    <row r="16" spans="1:11" s="1" customFormat="1" ht="14.25">
      <c r="A16" s="4">
        <v>12</v>
      </c>
      <c r="B16" s="4" t="s">
        <v>13</v>
      </c>
      <c r="C16" s="4" t="s">
        <v>14</v>
      </c>
      <c r="D16" s="4" t="s">
        <v>27</v>
      </c>
      <c r="E16" s="4">
        <v>0</v>
      </c>
      <c r="F16" s="4">
        <v>1.603</v>
      </c>
      <c r="G16" s="4">
        <v>1.603</v>
      </c>
      <c r="H16" s="4">
        <v>19.5566</v>
      </c>
      <c r="I16" s="6">
        <f t="shared" si="0"/>
        <v>12.824</v>
      </c>
      <c r="J16" s="4" t="s">
        <v>16</v>
      </c>
      <c r="K16" s="4"/>
    </row>
    <row r="17" spans="1:11" s="1" customFormat="1" ht="14.25">
      <c r="A17" s="4">
        <v>13</v>
      </c>
      <c r="B17" s="4" t="s">
        <v>13</v>
      </c>
      <c r="C17" s="4" t="s">
        <v>14</v>
      </c>
      <c r="D17" s="4" t="s">
        <v>28</v>
      </c>
      <c r="E17" s="4">
        <v>0</v>
      </c>
      <c r="F17" s="4">
        <v>1.38</v>
      </c>
      <c r="G17" s="4">
        <v>1.38</v>
      </c>
      <c r="H17" s="4">
        <v>16.836</v>
      </c>
      <c r="I17" s="6">
        <f t="shared" si="0"/>
        <v>11.04</v>
      </c>
      <c r="J17" s="4" t="s">
        <v>16</v>
      </c>
      <c r="K17" s="4"/>
    </row>
    <row r="18" spans="1:11" s="1" customFormat="1" ht="14.25">
      <c r="A18" s="4">
        <v>14</v>
      </c>
      <c r="B18" s="4" t="s">
        <v>13</v>
      </c>
      <c r="C18" s="4" t="s">
        <v>14</v>
      </c>
      <c r="D18" s="4" t="s">
        <v>29</v>
      </c>
      <c r="E18" s="4">
        <v>0</v>
      </c>
      <c r="F18" s="4">
        <v>1.45</v>
      </c>
      <c r="G18" s="4">
        <v>1.45</v>
      </c>
      <c r="H18" s="4">
        <v>17.69</v>
      </c>
      <c r="I18" s="6">
        <f t="shared" si="0"/>
        <v>11.6</v>
      </c>
      <c r="J18" s="4" t="s">
        <v>16</v>
      </c>
      <c r="K18" s="4"/>
    </row>
    <row r="19" spans="1:11" s="1" customFormat="1" ht="14.25">
      <c r="A19" s="4">
        <v>15</v>
      </c>
      <c r="B19" s="4" t="s">
        <v>13</v>
      </c>
      <c r="C19" s="4" t="s">
        <v>14</v>
      </c>
      <c r="D19" s="4" t="s">
        <v>30</v>
      </c>
      <c r="E19" s="4">
        <v>0</v>
      </c>
      <c r="F19" s="4">
        <v>1.375</v>
      </c>
      <c r="G19" s="4">
        <v>1.375</v>
      </c>
      <c r="H19" s="4">
        <v>16.775</v>
      </c>
      <c r="I19" s="6">
        <f t="shared" si="0"/>
        <v>11</v>
      </c>
      <c r="J19" s="4" t="s">
        <v>16</v>
      </c>
      <c r="K19" s="4"/>
    </row>
    <row r="20" spans="1:11" s="1" customFormat="1" ht="14.25">
      <c r="A20" s="4">
        <v>16</v>
      </c>
      <c r="B20" s="4" t="s">
        <v>13</v>
      </c>
      <c r="C20" s="4" t="s">
        <v>14</v>
      </c>
      <c r="D20" s="4" t="s">
        <v>31</v>
      </c>
      <c r="E20" s="4">
        <v>0</v>
      </c>
      <c r="F20" s="4">
        <v>1.751</v>
      </c>
      <c r="G20" s="4">
        <v>1.751</v>
      </c>
      <c r="H20" s="4">
        <v>21.3622</v>
      </c>
      <c r="I20" s="6">
        <f t="shared" si="0"/>
        <v>14.008</v>
      </c>
      <c r="J20" s="4" t="s">
        <v>16</v>
      </c>
      <c r="K20" s="4"/>
    </row>
    <row r="21" spans="1:11" s="1" customFormat="1" ht="14.25">
      <c r="A21" s="4">
        <v>17</v>
      </c>
      <c r="B21" s="4" t="s">
        <v>13</v>
      </c>
      <c r="C21" s="4" t="s">
        <v>14</v>
      </c>
      <c r="D21" s="4" t="s">
        <v>32</v>
      </c>
      <c r="E21" s="4">
        <v>0</v>
      </c>
      <c r="F21" s="4">
        <v>1.278</v>
      </c>
      <c r="G21" s="4">
        <v>1.278</v>
      </c>
      <c r="H21" s="4">
        <v>15.5916</v>
      </c>
      <c r="I21" s="6">
        <f t="shared" si="0"/>
        <v>10.224</v>
      </c>
      <c r="J21" s="4" t="s">
        <v>16</v>
      </c>
      <c r="K21" s="4"/>
    </row>
    <row r="22" spans="1:11" s="1" customFormat="1" ht="14.25">
      <c r="A22" s="4">
        <v>18</v>
      </c>
      <c r="B22" s="4" t="s">
        <v>13</v>
      </c>
      <c r="C22" s="4" t="s">
        <v>14</v>
      </c>
      <c r="D22" s="4" t="s">
        <v>33</v>
      </c>
      <c r="E22" s="4">
        <v>0</v>
      </c>
      <c r="F22" s="4">
        <v>1.122</v>
      </c>
      <c r="G22" s="4">
        <v>1.122</v>
      </c>
      <c r="H22" s="4">
        <v>13.6884</v>
      </c>
      <c r="I22" s="6">
        <f t="shared" si="0"/>
        <v>8.976</v>
      </c>
      <c r="J22" s="4" t="s">
        <v>16</v>
      </c>
      <c r="K22" s="4"/>
    </row>
    <row r="23" spans="1:11" s="1" customFormat="1" ht="14.25">
      <c r="A23" s="4">
        <v>19</v>
      </c>
      <c r="B23" s="4" t="s">
        <v>13</v>
      </c>
      <c r="C23" s="4" t="s">
        <v>14</v>
      </c>
      <c r="D23" s="4" t="s">
        <v>34</v>
      </c>
      <c r="E23" s="4">
        <v>0</v>
      </c>
      <c r="F23" s="4">
        <v>1.848</v>
      </c>
      <c r="G23" s="4">
        <v>1.848</v>
      </c>
      <c r="H23" s="4">
        <v>22.5456</v>
      </c>
      <c r="I23" s="6">
        <f t="shared" si="0"/>
        <v>14.784</v>
      </c>
      <c r="J23" s="4" t="s">
        <v>16</v>
      </c>
      <c r="K23" s="4"/>
    </row>
    <row r="24" spans="1:11" ht="14.25">
      <c r="A24" s="4"/>
      <c r="B24" s="5" t="s">
        <v>35</v>
      </c>
      <c r="C24" s="4"/>
      <c r="D24" s="4"/>
      <c r="E24" s="4"/>
      <c r="F24" s="4"/>
      <c r="G24" s="4"/>
      <c r="H24" s="4"/>
      <c r="I24" s="7">
        <f>SUM(I5:I23)</f>
        <v>245.16</v>
      </c>
      <c r="J24" s="4"/>
      <c r="K24" s="4"/>
    </row>
    <row r="25" spans="1:11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sheetProtection/>
  <autoFilter ref="A3:K24"/>
  <mergeCells count="1">
    <mergeCell ref="A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后天，你好</cp:lastModifiedBy>
  <dcterms:created xsi:type="dcterms:W3CDTF">2016-12-04T00:54:00Z</dcterms:created>
  <dcterms:modified xsi:type="dcterms:W3CDTF">2023-01-16T09:25:34Z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7BCA1CAA27124F8CBDDD8F4AF0096CCC</vt:lpwstr>
  </property>
</Properties>
</file>