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村公路危旧桥改造和渡改桥建设工程" sheetId="1" r:id="rId1"/>
  </sheets>
  <definedNames>
    <definedName name="_xlnm._FilterDatabase" localSheetId="0" hidden="1">农村公路危旧桥改造和渡改桥建设工程!$A$4:$XFA$10</definedName>
    <definedName name="_xlnm.Print_Titles" localSheetId="0">农村公路危旧桥改造和渡改桥建设工程!$2:$3</definedName>
  </definedNames>
  <calcPr calcId="144525"/>
</workbook>
</file>

<file path=xl/sharedStrings.xml><?xml version="1.0" encoding="utf-8"?>
<sst xmlns="http://schemas.openxmlformats.org/spreadsheetml/2006/main" count="53" uniqueCount="38">
  <si>
    <t>附件</t>
  </si>
  <si>
    <t>2022年五华县农村公路危桥改造工程补助计划</t>
  </si>
  <si>
    <t>序号</t>
  </si>
  <si>
    <t>市级单位</t>
  </si>
  <si>
    <t>县级单位</t>
  </si>
  <si>
    <t>路线编码</t>
  </si>
  <si>
    <t>桥梁名称</t>
  </si>
  <si>
    <t>建设性质(新改建/加固）</t>
  </si>
  <si>
    <t>中心桩号</t>
  </si>
  <si>
    <t>桥梁全长（m）</t>
  </si>
  <si>
    <t>桥梁全宽（m)</t>
  </si>
  <si>
    <t>批复总投资（万元）</t>
  </si>
  <si>
    <t>批复建安费（万元）</t>
  </si>
  <si>
    <t>2022年车购税补助资金
（万元）</t>
  </si>
  <si>
    <t>批复文号</t>
  </si>
  <si>
    <t>备注</t>
  </si>
  <si>
    <t>合计</t>
  </si>
  <si>
    <t>梅州市交通运输服务中心</t>
  </si>
  <si>
    <t>五华县地方公路管理站</t>
  </si>
  <si>
    <t>C456</t>
  </si>
  <si>
    <t>岐岭桥</t>
  </si>
  <si>
    <t>新(改)建</t>
  </si>
  <si>
    <t>华交字〔2021〕54号</t>
  </si>
  <si>
    <t>Y440</t>
  </si>
  <si>
    <t>汶水桥</t>
  </si>
  <si>
    <t>华交字〔2021〕46号</t>
  </si>
  <si>
    <t>Y143</t>
  </si>
  <si>
    <t>孔目桥</t>
  </si>
  <si>
    <t>华交字〔2021〕112号</t>
  </si>
  <si>
    <t>Y166</t>
  </si>
  <si>
    <t>文里桥</t>
  </si>
  <si>
    <t>华交字〔2021〕116号</t>
  </si>
  <si>
    <t>Y366</t>
  </si>
  <si>
    <t>福安桥</t>
  </si>
  <si>
    <t>华交字〔2021〕117号</t>
  </si>
  <si>
    <t>Y604</t>
  </si>
  <si>
    <t>莲塘桥</t>
  </si>
  <si>
    <t>华交字〔2021〕118号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</si>
</sst>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9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176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"/>
  <sheetViews>
    <sheetView tabSelected="1" zoomScale="115" zoomScaleNormal="115" workbookViewId="0">
      <selection activeCell="C6" sqref="C6"/>
    </sheetView>
  </sheetViews>
  <sheetFormatPr defaultColWidth="8.875" defaultRowHeight="13.5"/>
  <cols>
    <col min="1" max="1" width="5.875" style="3" customWidth="1"/>
    <col min="2" max="2" width="22.125" style="4" customWidth="1"/>
    <col min="3" max="3" width="20.5" style="4" customWidth="1"/>
    <col min="4" max="4" width="8.375" style="5" customWidth="1"/>
    <col min="5" max="5" width="12" style="6" customWidth="1"/>
    <col min="6" max="6" width="9.125" style="5" customWidth="1"/>
    <col min="7" max="7" width="7.5" style="5" customWidth="1"/>
    <col min="8" max="8" width="9.75" style="5" customWidth="1"/>
    <col min="9" max="9" width="7.625" style="5" customWidth="1"/>
    <col min="10" max="10" width="9.75" style="5" customWidth="1"/>
    <col min="11" max="11" width="10" style="5" customWidth="1"/>
    <col min="12" max="12" width="10.625" style="5" customWidth="1"/>
    <col min="13" max="13" width="25.5" style="5" customWidth="1"/>
    <col min="14" max="14" width="9.5" style="5" customWidth="1"/>
    <col min="15" max="15" width="3.5" style="3" customWidth="1"/>
    <col min="16" max="16365" width="8.875" style="3"/>
    <col min="16366" max="16384" width="8.875" style="7"/>
  </cols>
  <sheetData>
    <row r="1" ht="14.25" spans="1:1">
      <c r="A1" s="8" t="s">
        <v>0</v>
      </c>
    </row>
    <row r="2" ht="41.1" customHeight="1" spans="1:14">
      <c r="A2" s="9" t="s">
        <v>1</v>
      </c>
      <c r="B2" s="10"/>
      <c r="C2" s="10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41.45" customHeight="1" spans="1:14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2" customFormat="1" ht="27" customHeight="1" spans="1:16375">
      <c r="A4" s="15" t="s">
        <v>16</v>
      </c>
      <c r="B4" s="16"/>
      <c r="C4" s="16"/>
      <c r="D4" s="15"/>
      <c r="E4" s="17"/>
      <c r="F4" s="15"/>
      <c r="G4" s="15"/>
      <c r="H4" s="15"/>
      <c r="I4" s="15"/>
      <c r="J4" s="15">
        <f>SUM(J5:J10)</f>
        <v>1594</v>
      </c>
      <c r="K4" s="15">
        <f>SUM(K5:K10)</f>
        <v>1343.238</v>
      </c>
      <c r="L4" s="15">
        <f>SUM(L5:L10)</f>
        <v>627</v>
      </c>
      <c r="M4" s="15"/>
      <c r="N4" s="1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1"/>
      <c r="XEM4" s="21"/>
      <c r="XEN4" s="21"/>
      <c r="XEO4" s="21"/>
      <c r="XEP4" s="22"/>
      <c r="XEQ4" s="22"/>
      <c r="XER4" s="22"/>
      <c r="XES4" s="22"/>
      <c r="XET4" s="22"/>
      <c r="XEU4" s="22"/>
    </row>
    <row r="5" s="3" customFormat="1" ht="24.95" customHeight="1" spans="1:16381">
      <c r="A5" s="18">
        <v>82</v>
      </c>
      <c r="B5" s="19" t="s">
        <v>17</v>
      </c>
      <c r="C5" s="19" t="s">
        <v>18</v>
      </c>
      <c r="D5" s="18" t="s">
        <v>19</v>
      </c>
      <c r="E5" s="18" t="s">
        <v>20</v>
      </c>
      <c r="F5" s="18" t="s">
        <v>21</v>
      </c>
      <c r="G5" s="18">
        <v>0.093</v>
      </c>
      <c r="H5" s="18">
        <v>63.04</v>
      </c>
      <c r="I5" s="18">
        <v>7.5</v>
      </c>
      <c r="J5" s="18">
        <v>252.86</v>
      </c>
      <c r="K5" s="18">
        <v>212.198</v>
      </c>
      <c r="L5" s="18">
        <v>114</v>
      </c>
      <c r="M5" s="18" t="s">
        <v>22</v>
      </c>
      <c r="N5" s="18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</row>
    <row r="6" s="3" customFormat="1" ht="24.95" customHeight="1" spans="1:16381">
      <c r="A6" s="18">
        <v>83</v>
      </c>
      <c r="B6" s="19" t="s">
        <v>17</v>
      </c>
      <c r="C6" s="19" t="s">
        <v>18</v>
      </c>
      <c r="D6" s="18" t="s">
        <v>23</v>
      </c>
      <c r="E6" s="18" t="s">
        <v>24</v>
      </c>
      <c r="F6" s="18" t="s">
        <v>21</v>
      </c>
      <c r="G6" s="18">
        <v>0.057</v>
      </c>
      <c r="H6" s="18">
        <v>52</v>
      </c>
      <c r="I6" s="18">
        <v>8</v>
      </c>
      <c r="J6" s="18">
        <v>340.179</v>
      </c>
      <c r="K6" s="18">
        <v>287.623</v>
      </c>
      <c r="L6" s="18">
        <v>101</v>
      </c>
      <c r="M6" s="18" t="s">
        <v>25</v>
      </c>
      <c r="N6" s="18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</row>
    <row r="7" s="3" customFormat="1" ht="24.95" customHeight="1" spans="1:16381">
      <c r="A7" s="18">
        <v>84</v>
      </c>
      <c r="B7" s="19" t="s">
        <v>17</v>
      </c>
      <c r="C7" s="19" t="s">
        <v>18</v>
      </c>
      <c r="D7" s="18" t="s">
        <v>26</v>
      </c>
      <c r="E7" s="18" t="s">
        <v>27</v>
      </c>
      <c r="F7" s="18" t="s">
        <v>21</v>
      </c>
      <c r="G7" s="18">
        <v>0.196</v>
      </c>
      <c r="H7" s="18">
        <v>25.04</v>
      </c>
      <c r="I7" s="18">
        <v>8.5</v>
      </c>
      <c r="J7" s="18">
        <v>143.342</v>
      </c>
      <c r="K7" s="18">
        <v>122.79</v>
      </c>
      <c r="L7" s="18">
        <v>52</v>
      </c>
      <c r="M7" s="18" t="s">
        <v>28</v>
      </c>
      <c r="N7" s="18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</row>
    <row r="8" s="3" customFormat="1" ht="24.95" customHeight="1" spans="1:16381">
      <c r="A8" s="18">
        <v>85</v>
      </c>
      <c r="B8" s="19" t="s">
        <v>17</v>
      </c>
      <c r="C8" s="19" t="s">
        <v>18</v>
      </c>
      <c r="D8" s="18" t="s">
        <v>29</v>
      </c>
      <c r="E8" s="18" t="s">
        <v>30</v>
      </c>
      <c r="F8" s="18" t="s">
        <v>21</v>
      </c>
      <c r="G8" s="18">
        <v>0.339</v>
      </c>
      <c r="H8" s="18">
        <v>65.04</v>
      </c>
      <c r="I8" s="18">
        <v>7.5</v>
      </c>
      <c r="J8" s="18">
        <v>298.332</v>
      </c>
      <c r="K8" s="18">
        <v>251.038</v>
      </c>
      <c r="L8" s="18">
        <v>118</v>
      </c>
      <c r="M8" s="18" t="s">
        <v>31</v>
      </c>
      <c r="N8" s="18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</row>
    <row r="9" s="3" customFormat="1" ht="24.95" customHeight="1" spans="1:16381">
      <c r="A9" s="18">
        <v>86</v>
      </c>
      <c r="B9" s="19" t="s">
        <v>17</v>
      </c>
      <c r="C9" s="19" t="s">
        <v>18</v>
      </c>
      <c r="D9" s="18" t="s">
        <v>32</v>
      </c>
      <c r="E9" s="18" t="s">
        <v>33</v>
      </c>
      <c r="F9" s="18" t="s">
        <v>21</v>
      </c>
      <c r="G9" s="18">
        <v>0.865</v>
      </c>
      <c r="H9" s="18">
        <v>68.04</v>
      </c>
      <c r="I9" s="18">
        <v>9</v>
      </c>
      <c r="J9" s="18">
        <v>339.219</v>
      </c>
      <c r="K9" s="18">
        <v>285.194</v>
      </c>
      <c r="L9" s="18">
        <v>148</v>
      </c>
      <c r="M9" s="18" t="s">
        <v>34</v>
      </c>
      <c r="N9" s="18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</row>
    <row r="10" s="3" customFormat="1" ht="24.95" customHeight="1" spans="1:16381">
      <c r="A10" s="18">
        <v>87</v>
      </c>
      <c r="B10" s="19" t="s">
        <v>17</v>
      </c>
      <c r="C10" s="19" t="s">
        <v>18</v>
      </c>
      <c r="D10" s="18" t="s">
        <v>35</v>
      </c>
      <c r="E10" s="18" t="s">
        <v>36</v>
      </c>
      <c r="F10" s="18" t="s">
        <v>21</v>
      </c>
      <c r="G10" s="18">
        <v>0.222</v>
      </c>
      <c r="H10" s="18">
        <v>52.04</v>
      </c>
      <c r="I10" s="18">
        <v>7.5</v>
      </c>
      <c r="J10" s="18">
        <v>220.068</v>
      </c>
      <c r="K10" s="18">
        <v>184.395</v>
      </c>
      <c r="L10" s="18">
        <v>94</v>
      </c>
      <c r="M10" s="18" t="s">
        <v>37</v>
      </c>
      <c r="N10" s="18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</row>
  </sheetData>
  <autoFilter ref="A4:XFA10">
    <extLst/>
  </autoFilter>
  <mergeCells count="2">
    <mergeCell ref="A2:N2"/>
    <mergeCell ref="A4:C4"/>
  </mergeCells>
  <printOptions horizontalCentered="1"/>
  <pageMargins left="0.708661417322835" right="0.708661417322835" top="0.748031496062992" bottom="0.748031496062992" header="0.31496062992126" footer="0.31496062992126"/>
  <pageSetup paperSize="8" fitToHeight="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农村公路危旧桥改造和渡改桥建设工程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后天，你好</cp:lastModifiedBy>
  <dcterms:created xsi:type="dcterms:W3CDTF">2022-07-22T19:29:00Z</dcterms:created>
  <cp:lastPrinted>2022-07-22T19:56:00Z</cp:lastPrinted>
  <dcterms:modified xsi:type="dcterms:W3CDTF">2023-02-07T09:37:17Z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4EFDC2F7195E422DB23D41A25F1E7FDB</vt:lpwstr>
  </property>
</Properties>
</file>