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3" activeTab="3"/>
  </bookViews>
  <sheets>
    <sheet name="农业农村局 " sheetId="8" r:id="rId1"/>
    <sheet name="环保局" sheetId="9" r:id="rId2"/>
    <sheet name="市政公用事业服务中心" sheetId="6" r:id="rId3"/>
    <sheet name="林业局" sheetId="2" r:id="rId4"/>
  </sheets>
  <definedNames>
    <definedName name="_xlnm._FilterDatabase" localSheetId="0" hidden="1">'农业农村局 '!$A$4:$I$14</definedName>
    <definedName name="_xlnm._FilterDatabase" localSheetId="1" hidden="1">环保局!$A$4:$I$6</definedName>
    <definedName name="_xlnm._FilterDatabase" localSheetId="2" hidden="1">市政公用事业服务中心!$A$4:$I$6</definedName>
    <definedName name="_xlnm._FilterDatabase" localSheetId="3" hidden="1">林业局!$A$3:$H$22</definedName>
    <definedName name="_xlnm.Print_Titles" localSheetId="3">林业局!$3:$3</definedName>
    <definedName name="_xlnm.Print_Area" localSheetId="3">林业局!$A$1:$H$22</definedName>
    <definedName name="_xlnm.Print_Titles" localSheetId="2">市政公用事业服务中心!$4:$4</definedName>
    <definedName name="_xlnm.Print_Area" localSheetId="2">市政公用事业服务中心!$A$1:$J$6</definedName>
    <definedName name="_xlnm.Print_Titles" localSheetId="0">'农业农村局 '!$4:$4</definedName>
    <definedName name="_xlnm.Print_Area" localSheetId="0">'农业农村局 '!$A$1:$J$14</definedName>
    <definedName name="_xlnm.Print_Titles" localSheetId="1">环保局!$4:$4</definedName>
    <definedName name="_xlnm.Print_Area" localSheetId="1">环保局!$A$1:$J$6</definedName>
  </definedNames>
  <calcPr calcId="144525"/>
</workbook>
</file>

<file path=xl/sharedStrings.xml><?xml version="1.0" encoding="utf-8"?>
<sst xmlns="http://schemas.openxmlformats.org/spreadsheetml/2006/main" count="236" uniqueCount="145">
  <si>
    <t>附件2</t>
  </si>
  <si>
    <t>五华县2023年省级涉农资金统筹整合情况报备明细表（提前下达）</t>
  </si>
  <si>
    <t>序号</t>
  </si>
  <si>
    <t>项目名称</t>
  </si>
  <si>
    <t>项目编码</t>
  </si>
  <si>
    <t>县级主管部门</t>
  </si>
  <si>
    <t>对应的考核工作任务</t>
  </si>
  <si>
    <t>对应一级项目</t>
  </si>
  <si>
    <t>项目分类</t>
  </si>
  <si>
    <t>具体项目建设内容（任务清单）</t>
  </si>
  <si>
    <t>2023年安排省级补助金额（元）</t>
  </si>
  <si>
    <t>备注</t>
  </si>
  <si>
    <t>合计</t>
  </si>
  <si>
    <t>梅州市五华县巩固拓展脱贫攻坚成果补贴补助项目</t>
  </si>
  <si>
    <t>441424230000000000223</t>
  </si>
  <si>
    <t>县农业农村局</t>
  </si>
  <si>
    <t>无</t>
  </si>
  <si>
    <t>驻镇帮镇扶村（巩固拓展脱贫攻坚成果）</t>
  </si>
  <si>
    <t>防返贫监测和帮扶</t>
  </si>
  <si>
    <t>按各乡镇实际情况进行防返贫人口、产业情况监测及帮扶资金的工作落实，各镇驻镇帮镇工作队及公益性扶贫项目资产的工作经费及后续管护费。</t>
  </si>
  <si>
    <t>梅州市五华县提升产业发展水平补贴补助项目</t>
  </si>
  <si>
    <t>441424230000000000222</t>
  </si>
  <si>
    <t>驻镇帮镇扶村（提升产业发展水平）</t>
  </si>
  <si>
    <t>产业基础设施建设类</t>
  </si>
  <si>
    <t>进行产业贴息贷款支持等及产业基础设施建设类项目，开展覆盖全县的产业升级项目，提升技术能力、品牌能力及生产能力，提高地区收入。</t>
  </si>
  <si>
    <t>广东省梅州市五华县镇域公共服务能力项目</t>
  </si>
  <si>
    <t>441424230000000000270</t>
  </si>
  <si>
    <t>驻镇帮镇扶村（提升镇域公共服务能力）</t>
  </si>
  <si>
    <t>镇村公共服务类</t>
  </si>
  <si>
    <t>筹建、重建47个党群服务中心及16个项目公共服务设施建设；五华县华城、龙村、横陂镇域乡村振兴示范带建设，以镇为建设主体，以行政村为基础，以自然村为基本单元，先整治、后提升，以点带面、梯次创建、连线成片、示范带动、全域推进，滚动建设一批又一批美丽宜居村庄。</t>
  </si>
  <si>
    <t>广东省梅州市五华县提升镇村公共基础设施水平项目</t>
  </si>
  <si>
    <t>441424230000000017006</t>
  </si>
  <si>
    <t>驻镇帮镇扶村（提升镇村公共基础设施水平）</t>
  </si>
  <si>
    <t>建设2条乡村振兴示范带；推进农村厕所革命；建设村内道路硬化建设、人居环境提升、农村生活污水处理设施等美丽乡村建设。</t>
  </si>
  <si>
    <t>梅州市五华县政策性农业保险省级财政保费补贴项目（2023年度）</t>
  </si>
  <si>
    <t>441424230000000000231</t>
  </si>
  <si>
    <t>政策性农业保险省级财政保费补贴</t>
  </si>
  <si>
    <t>承保稻谷76万亩，玉米0.1万亩，岭南特色水果6万亩，果菜0.2万亩，茎菜0.2万亩，叶菜0.5万亩，茶叶4万亩，能繁母猪3万头，育肥猪54万头，仔猪60万头，奶牛200头，淡水水产品养殖1万亩。</t>
  </si>
  <si>
    <t>2023年度梅州市五华县高标准农田建设项目</t>
  </si>
  <si>
    <t>441424230000000000013</t>
  </si>
  <si>
    <t>高标准农田建设</t>
  </si>
  <si>
    <t>农田建设及管护</t>
  </si>
  <si>
    <t>高标准农田建设及管护</t>
  </si>
  <si>
    <t>新建高标准农田1万亩，改造提升高标准农田2万亩。</t>
  </si>
  <si>
    <t>梅州市五华县植物疫病防控项目（2023年度）</t>
  </si>
  <si>
    <t>441424230000000000219</t>
  </si>
  <si>
    <t>动植物疫病防控</t>
  </si>
  <si>
    <t>植物疫病防控</t>
  </si>
  <si>
    <t>草地贪夜蛾等农作物重大病虫害防治。控制红火蚁等重大植物疫情恶性蔓延。</t>
  </si>
  <si>
    <t>梅州市五华县屠宰环节生猪无害化处理补助项目（2023年度）</t>
  </si>
  <si>
    <t>441424230000000000204</t>
  </si>
  <si>
    <t>农产品质量安全</t>
  </si>
  <si>
    <t>屠宰环节生猪无害化处理补助</t>
  </si>
  <si>
    <t xml:space="preserve">屠宰环节生猪无害化处理1400头。 </t>
  </si>
  <si>
    <t>梅州市五华县动物养殖环节无害化处理补贴补助项目（2023年度）</t>
  </si>
  <si>
    <t>441424230000000000206</t>
  </si>
  <si>
    <t>畜牧业转型升级</t>
  </si>
  <si>
    <t>养殖环节无害化处理补助</t>
  </si>
  <si>
    <t>动物养殖环节无害化处理24600头。</t>
  </si>
  <si>
    <t>梅州市五华县2023年省级涉农资金统筹整合情况报备明细表（提前下达）</t>
  </si>
  <si>
    <t>农村生活污水治理</t>
  </si>
  <si>
    <t>441424230000000000252</t>
  </si>
  <si>
    <t>梅州市生态环境局五华分局</t>
  </si>
  <si>
    <t>1.完成市下达2023年完成44个自然村农村生活污水治理考核任务；
2.保障农村生活污水集中式处理设施正常运维工作，治理设施有效运行率达75%以上。</t>
  </si>
  <si>
    <t>2023年五华县乡村生活垃圾处理</t>
  </si>
  <si>
    <t>441424230000000000268</t>
  </si>
  <si>
    <t>县市政公用事业服务中心</t>
  </si>
  <si>
    <t>乡村生活垃圾治理</t>
  </si>
  <si>
    <t>用于五华县镇村生活垃圾中转站项目运营，达成农村生活垃圾收运处置体系覆盖率100%。</t>
  </si>
  <si>
    <t>县住建局代编</t>
  </si>
  <si>
    <t>五华县林业局2023年省级涉农资金项目实施方案和资金安排表</t>
  </si>
  <si>
    <r>
      <rPr>
        <sz val="12"/>
        <rFont val="宋体"/>
        <charset val="134"/>
      </rPr>
      <t>单位：万元</t>
    </r>
  </si>
  <si>
    <r>
      <rPr>
        <b/>
        <sz val="16"/>
        <rFont val="宋体"/>
        <charset val="134"/>
      </rPr>
      <t>序号</t>
    </r>
  </si>
  <si>
    <r>
      <rPr>
        <b/>
        <sz val="16"/>
        <rFont val="宋体"/>
        <charset val="134"/>
      </rPr>
      <t>一级项目名称</t>
    </r>
  </si>
  <si>
    <r>
      <rPr>
        <b/>
        <sz val="16"/>
        <rFont val="宋体"/>
        <charset val="134"/>
      </rPr>
      <t>具体项目名称</t>
    </r>
  </si>
  <si>
    <r>
      <rPr>
        <b/>
        <sz val="16"/>
        <rFont val="宋体"/>
        <charset val="134"/>
      </rPr>
      <t>项目编码</t>
    </r>
  </si>
  <si>
    <r>
      <rPr>
        <b/>
        <sz val="16"/>
        <rFont val="宋体"/>
        <charset val="134"/>
      </rPr>
      <t>县主管部门</t>
    </r>
  </si>
  <si>
    <r>
      <t>2023</t>
    </r>
    <r>
      <rPr>
        <b/>
        <sz val="16"/>
        <rFont val="宋体"/>
        <charset val="134"/>
      </rPr>
      <t>年安排省级补助金额</t>
    </r>
  </si>
  <si>
    <r>
      <rPr>
        <b/>
        <sz val="16"/>
        <rFont val="宋体"/>
        <charset val="134"/>
      </rPr>
      <t>是否属于考核事项</t>
    </r>
  </si>
  <si>
    <r>
      <rPr>
        <b/>
        <sz val="16"/>
        <rFont val="宋体"/>
        <charset val="134"/>
      </rPr>
      <t>具体项目建设内容（任务清单）</t>
    </r>
  </si>
  <si>
    <r>
      <rPr>
        <sz val="14"/>
        <rFont val="宋体"/>
        <charset val="134"/>
      </rPr>
      <t>林业产业发展</t>
    </r>
  </si>
  <si>
    <r>
      <rPr>
        <sz val="14"/>
        <rFont val="宋体"/>
        <charset val="134"/>
      </rPr>
      <t>梅州市五华县</t>
    </r>
    <r>
      <rPr>
        <sz val="14"/>
        <rFont val="Times New Roman"/>
        <charset val="134"/>
      </rPr>
      <t>2023</t>
    </r>
    <r>
      <rPr>
        <sz val="14"/>
        <rFont val="宋体"/>
        <charset val="134"/>
      </rPr>
      <t>年油茶新造项目</t>
    </r>
  </si>
  <si>
    <t>441424230000000016518</t>
  </si>
  <si>
    <r>
      <rPr>
        <sz val="14"/>
        <rFont val="宋体"/>
        <charset val="134"/>
      </rPr>
      <t>县林业局</t>
    </r>
  </si>
  <si>
    <r>
      <rPr>
        <sz val="14"/>
        <rFont val="宋体"/>
        <charset val="134"/>
      </rPr>
      <t>是</t>
    </r>
  </si>
  <si>
    <r>
      <rPr>
        <sz val="14"/>
        <rFont val="宋体"/>
        <charset val="134"/>
      </rPr>
      <t>完成下达梅州市五华县油茶新造任务</t>
    </r>
    <r>
      <rPr>
        <sz val="14"/>
        <rFont val="Times New Roman"/>
        <charset val="134"/>
      </rPr>
      <t>5000</t>
    </r>
    <r>
      <rPr>
        <sz val="14"/>
        <rFont val="宋体"/>
        <charset val="134"/>
      </rPr>
      <t>亩，促进广东省油茶扩面提质增效，推动油茶产业高质量发展，进一步保障国家粮油战略安全。</t>
    </r>
  </si>
  <si>
    <r>
      <rPr>
        <sz val="14"/>
        <rFont val="宋体"/>
        <charset val="134"/>
      </rPr>
      <t>五华县</t>
    </r>
    <r>
      <rPr>
        <sz val="14"/>
        <rFont val="Times New Roman"/>
        <charset val="134"/>
      </rPr>
      <t>2023</t>
    </r>
    <r>
      <rPr>
        <sz val="14"/>
        <rFont val="宋体"/>
        <charset val="134"/>
      </rPr>
      <t>年油茶低产低效林改造项目</t>
    </r>
  </si>
  <si>
    <t>441424230000000016511</t>
  </si>
  <si>
    <r>
      <rPr>
        <sz val="14"/>
        <rFont val="宋体"/>
        <charset val="134"/>
      </rPr>
      <t>完成下达五华县油茶低产低效林改造任务</t>
    </r>
    <r>
      <rPr>
        <sz val="14"/>
        <rFont val="Times New Roman"/>
        <charset val="134"/>
      </rPr>
      <t>2500</t>
    </r>
    <r>
      <rPr>
        <sz val="14"/>
        <rFont val="宋体"/>
        <charset val="134"/>
      </rPr>
      <t>亩，促进广东省油茶扩面提质增效，推动油茶产业高质量发展，进一步保障国家粮油战略安全。</t>
    </r>
  </si>
  <si>
    <r>
      <rPr>
        <sz val="14"/>
        <rFont val="宋体"/>
        <charset val="134"/>
      </rPr>
      <t>造林与生态修复</t>
    </r>
  </si>
  <si>
    <r>
      <rPr>
        <sz val="14"/>
        <rFont val="Times New Roman"/>
        <charset val="134"/>
      </rPr>
      <t>2023</t>
    </r>
    <r>
      <rPr>
        <sz val="14"/>
        <rFont val="宋体"/>
        <charset val="134"/>
      </rPr>
      <t>年梅州市五华县高质量水源林建设工程</t>
    </r>
  </si>
  <si>
    <t>441424230000000000128</t>
  </si>
  <si>
    <r>
      <rPr>
        <sz val="14"/>
        <rFont val="宋体"/>
        <charset val="134"/>
      </rPr>
      <t>营建高质量水源林</t>
    </r>
    <r>
      <rPr>
        <sz val="14"/>
        <rFont val="Times New Roman"/>
        <charset val="134"/>
      </rPr>
      <t>2.31</t>
    </r>
    <r>
      <rPr>
        <sz val="14"/>
        <rFont val="宋体"/>
        <charset val="134"/>
      </rPr>
      <t>万亩（其中封山育林</t>
    </r>
    <r>
      <rPr>
        <sz val="14"/>
        <rFont val="Times New Roman"/>
        <charset val="134"/>
      </rPr>
      <t>1.1</t>
    </r>
    <r>
      <rPr>
        <sz val="14"/>
        <rFont val="宋体"/>
        <charset val="134"/>
      </rPr>
      <t>亩），通过一造三抚育，确保新造林</t>
    </r>
    <r>
      <rPr>
        <sz val="14"/>
        <rFont val="Times New Roman"/>
        <charset val="134"/>
      </rPr>
      <t>1.21</t>
    </r>
    <r>
      <rPr>
        <sz val="14"/>
        <rFont val="宋体"/>
        <charset val="134"/>
      </rPr>
      <t>万亩基本郁闭成林。</t>
    </r>
  </si>
  <si>
    <r>
      <rPr>
        <sz val="14"/>
        <rFont val="Times New Roman"/>
        <charset val="134"/>
      </rPr>
      <t>2023</t>
    </r>
    <r>
      <rPr>
        <sz val="14"/>
        <rFont val="宋体"/>
        <charset val="134"/>
      </rPr>
      <t>年五华县新造林抚育工程</t>
    </r>
  </si>
  <si>
    <t>441424230000000000130</t>
  </si>
  <si>
    <r>
      <rPr>
        <sz val="14"/>
        <rFont val="宋体"/>
        <charset val="134"/>
      </rPr>
      <t>为优化林分结构，提高林分质量，培育健康森林，防止森林火灾、病虫害的发生，使森林生态、经济和社会综合效益得到正常发挥，促进林业全面协调可持续发展，迫切需要对五华县新造林进行抚育，抚育面积为</t>
    </r>
    <r>
      <rPr>
        <sz val="14"/>
        <rFont val="Times New Roman"/>
        <charset val="134"/>
      </rPr>
      <t>30637</t>
    </r>
    <r>
      <rPr>
        <sz val="14"/>
        <rFont val="宋体"/>
        <charset val="134"/>
      </rPr>
      <t>亩（</t>
    </r>
    <r>
      <rPr>
        <sz val="14"/>
        <rFont val="Times New Roman"/>
        <charset val="134"/>
      </rPr>
      <t>2021</t>
    </r>
    <r>
      <rPr>
        <sz val="14"/>
        <rFont val="宋体"/>
        <charset val="134"/>
      </rPr>
      <t>年新造林面积</t>
    </r>
    <r>
      <rPr>
        <sz val="14"/>
        <rFont val="Times New Roman"/>
        <charset val="134"/>
      </rPr>
      <t>18579</t>
    </r>
    <r>
      <rPr>
        <sz val="14"/>
        <rFont val="宋体"/>
        <charset val="134"/>
      </rPr>
      <t>亩，</t>
    </r>
    <r>
      <rPr>
        <sz val="14"/>
        <rFont val="Times New Roman"/>
        <charset val="134"/>
      </rPr>
      <t>2022</t>
    </r>
    <r>
      <rPr>
        <sz val="14"/>
        <rFont val="宋体"/>
        <charset val="134"/>
      </rPr>
      <t>年新造林面积</t>
    </r>
    <r>
      <rPr>
        <sz val="14"/>
        <rFont val="Times New Roman"/>
        <charset val="134"/>
      </rPr>
      <t>12058</t>
    </r>
    <r>
      <rPr>
        <sz val="14"/>
        <rFont val="宋体"/>
        <charset val="134"/>
      </rPr>
      <t>亩）。</t>
    </r>
  </si>
  <si>
    <r>
      <rPr>
        <sz val="14"/>
        <rFont val="宋体"/>
        <charset val="134"/>
      </rPr>
      <t>自然保护地整合优化</t>
    </r>
  </si>
  <si>
    <r>
      <rPr>
        <sz val="14"/>
        <rFont val="Times New Roman"/>
        <charset val="134"/>
      </rPr>
      <t>2021</t>
    </r>
    <r>
      <rPr>
        <sz val="14"/>
        <rFont val="宋体"/>
        <charset val="134"/>
      </rPr>
      <t>年五华县自然保护地勘界立标、科学考察和总体规划项目实施方案（</t>
    </r>
    <r>
      <rPr>
        <sz val="14"/>
        <rFont val="Times New Roman"/>
        <charset val="134"/>
      </rPr>
      <t>2023</t>
    </r>
    <r>
      <rPr>
        <sz val="14"/>
        <rFont val="宋体"/>
        <charset val="134"/>
      </rPr>
      <t>年一期）</t>
    </r>
  </si>
  <si>
    <t>441424230000000000242</t>
  </si>
  <si>
    <r>
      <rPr>
        <sz val="14"/>
        <rFont val="宋体"/>
        <charset val="134"/>
      </rPr>
      <t>自然保护地范围边界矢量化数据制作工作量完成率</t>
    </r>
    <r>
      <rPr>
        <sz val="14"/>
        <rFont val="Times New Roman"/>
        <charset val="134"/>
      </rPr>
      <t>70%</t>
    </r>
    <r>
      <rPr>
        <sz val="14"/>
        <rFont val="宋体"/>
        <charset val="134"/>
      </rPr>
      <t>，自然保护区总体规划、综合科学考察工作量完成率</t>
    </r>
    <r>
      <rPr>
        <sz val="14"/>
        <rFont val="Times New Roman"/>
        <charset val="134"/>
      </rPr>
      <t>70%</t>
    </r>
    <r>
      <rPr>
        <sz val="14"/>
        <rFont val="宋体"/>
        <charset val="134"/>
      </rPr>
      <t>，自然公园总体规划和综合科学考察工作量完成率</t>
    </r>
    <r>
      <rPr>
        <sz val="14"/>
        <rFont val="Times New Roman"/>
        <charset val="134"/>
      </rPr>
      <t>10%</t>
    </r>
    <r>
      <rPr>
        <sz val="14"/>
        <rFont val="宋体"/>
        <charset val="134"/>
      </rPr>
      <t>。</t>
    </r>
  </si>
  <si>
    <r>
      <rPr>
        <sz val="14"/>
        <rFont val="宋体"/>
        <charset val="134"/>
      </rPr>
      <t>林业有害生物防控</t>
    </r>
  </si>
  <si>
    <r>
      <rPr>
        <sz val="14"/>
        <rFont val="宋体"/>
        <charset val="134"/>
      </rPr>
      <t>五华县</t>
    </r>
    <r>
      <rPr>
        <sz val="14"/>
        <rFont val="Times New Roman"/>
        <charset val="134"/>
      </rPr>
      <t>2023</t>
    </r>
    <r>
      <rPr>
        <sz val="14"/>
        <rFont val="宋体"/>
        <charset val="134"/>
      </rPr>
      <t>年松材线虫病防治项目</t>
    </r>
  </si>
  <si>
    <t>441424230000000000139</t>
  </si>
  <si>
    <r>
      <rPr>
        <sz val="14"/>
        <rFont val="宋体"/>
        <charset val="134"/>
      </rPr>
      <t>林业有害生物防治面积</t>
    </r>
    <r>
      <rPr>
        <sz val="14"/>
        <rFont val="Times New Roman"/>
        <charset val="134"/>
      </rPr>
      <t>16.3645</t>
    </r>
    <r>
      <rPr>
        <sz val="14"/>
        <rFont val="宋体"/>
        <charset val="134"/>
      </rPr>
      <t>万亩，其中松材线虫病防治面积</t>
    </r>
    <r>
      <rPr>
        <sz val="14"/>
        <rFont val="Times New Roman"/>
        <charset val="134"/>
      </rPr>
      <t>14.7645</t>
    </r>
    <r>
      <rPr>
        <sz val="14"/>
        <rFont val="宋体"/>
        <charset val="134"/>
      </rPr>
      <t>万亩，林业有害生物成灾率</t>
    </r>
    <r>
      <rPr>
        <sz val="14"/>
        <rFont val="Times New Roman"/>
        <charset val="134"/>
      </rPr>
      <t>≤43.6‰</t>
    </r>
    <r>
      <rPr>
        <sz val="14"/>
        <rFont val="宋体"/>
        <charset val="134"/>
      </rPr>
      <t>，松材线虫病防控目标任务完成率</t>
    </r>
    <r>
      <rPr>
        <sz val="14"/>
        <rFont val="Times New Roman"/>
        <charset val="134"/>
      </rPr>
      <t>≥98%</t>
    </r>
    <r>
      <rPr>
        <sz val="14"/>
        <rFont val="宋体"/>
        <charset val="134"/>
      </rPr>
      <t>，主要林业有害生物无公害防治率</t>
    </r>
    <r>
      <rPr>
        <sz val="14"/>
        <rFont val="Times New Roman"/>
        <charset val="134"/>
      </rPr>
      <t>≥90%</t>
    </r>
    <r>
      <rPr>
        <sz val="14"/>
        <rFont val="宋体"/>
        <charset val="134"/>
      </rPr>
      <t>，群众满意度</t>
    </r>
    <r>
      <rPr>
        <sz val="14"/>
        <rFont val="Times New Roman"/>
        <charset val="134"/>
      </rPr>
      <t>≥95%</t>
    </r>
    <r>
      <rPr>
        <sz val="14"/>
        <rFont val="宋体"/>
        <charset val="134"/>
      </rPr>
      <t>。</t>
    </r>
  </si>
  <si>
    <r>
      <rPr>
        <sz val="14"/>
        <rFont val="宋体"/>
        <charset val="134"/>
      </rPr>
      <t>五华县</t>
    </r>
    <r>
      <rPr>
        <sz val="14"/>
        <rFont val="Times New Roman"/>
        <charset val="134"/>
      </rPr>
      <t>2023</t>
    </r>
    <r>
      <rPr>
        <sz val="14"/>
        <rFont val="宋体"/>
        <charset val="134"/>
      </rPr>
      <t>年马尾松毛虫防治项目</t>
    </r>
  </si>
  <si>
    <t>441424230000000000149</t>
  </si>
  <si>
    <r>
      <rPr>
        <sz val="14"/>
        <rFont val="宋体"/>
        <charset val="134"/>
      </rPr>
      <t>林业有害生物防治面积</t>
    </r>
    <r>
      <rPr>
        <sz val="14"/>
        <rFont val="Times New Roman"/>
        <charset val="134"/>
      </rPr>
      <t>16.3645</t>
    </r>
    <r>
      <rPr>
        <sz val="14"/>
        <rFont val="宋体"/>
        <charset val="134"/>
      </rPr>
      <t>万亩，其中马尾松毛虫防治作业面积</t>
    </r>
    <r>
      <rPr>
        <sz val="14"/>
        <rFont val="Times New Roman"/>
        <charset val="134"/>
      </rPr>
      <t>1.6</t>
    </r>
    <r>
      <rPr>
        <sz val="14"/>
        <rFont val="宋体"/>
        <charset val="134"/>
      </rPr>
      <t>万亩，马尾松毛虫防控目标任务完成率</t>
    </r>
    <r>
      <rPr>
        <sz val="14"/>
        <rFont val="Times New Roman"/>
        <charset val="134"/>
      </rPr>
      <t>≥98%</t>
    </r>
    <r>
      <rPr>
        <sz val="14"/>
        <rFont val="宋体"/>
        <charset val="134"/>
      </rPr>
      <t>，主要林业有害生物无公害防治率</t>
    </r>
    <r>
      <rPr>
        <sz val="14"/>
        <rFont val="Times New Roman"/>
        <charset val="134"/>
      </rPr>
      <t>≥90%</t>
    </r>
    <r>
      <rPr>
        <sz val="14"/>
        <rFont val="宋体"/>
        <charset val="134"/>
      </rPr>
      <t>，林业有害生物成灾率</t>
    </r>
    <r>
      <rPr>
        <sz val="14"/>
        <rFont val="Times New Roman"/>
        <charset val="134"/>
      </rPr>
      <t>≤43.6‰</t>
    </r>
    <r>
      <rPr>
        <sz val="14"/>
        <rFont val="宋体"/>
        <charset val="134"/>
      </rPr>
      <t>，群众满意度</t>
    </r>
    <r>
      <rPr>
        <sz val="14"/>
        <rFont val="Times New Roman"/>
        <charset val="134"/>
      </rPr>
      <t>≥95%</t>
    </r>
    <r>
      <rPr>
        <sz val="14"/>
        <rFont val="宋体"/>
        <charset val="134"/>
      </rPr>
      <t>。</t>
    </r>
  </si>
  <si>
    <r>
      <rPr>
        <sz val="14"/>
        <rFont val="Times New Roman"/>
        <charset val="134"/>
      </rPr>
      <t>2023</t>
    </r>
    <r>
      <rPr>
        <sz val="14"/>
        <rFont val="宋体"/>
        <charset val="134"/>
      </rPr>
      <t>年梅州市五华县大径材培育</t>
    </r>
  </si>
  <si>
    <t>441424230000000000127</t>
  </si>
  <si>
    <r>
      <rPr>
        <sz val="14"/>
        <rFont val="宋体"/>
        <charset val="134"/>
      </rPr>
      <t>否</t>
    </r>
  </si>
  <si>
    <r>
      <rPr>
        <sz val="14"/>
        <rFont val="宋体"/>
        <charset val="134"/>
      </rPr>
      <t>大径材培育</t>
    </r>
    <r>
      <rPr>
        <sz val="14"/>
        <rFont val="Times New Roman"/>
        <charset val="134"/>
      </rPr>
      <t>0.8337</t>
    </r>
    <r>
      <rPr>
        <sz val="14"/>
        <rFont val="宋体"/>
        <charset val="134"/>
      </rPr>
      <t>万亩，有利于提高了森林蓄积量，为社会提供特殊工艺用材，有利于改善生态环境，维护生物多样性，保持生态平衡的作用，促进林业全面协调可持续发展，迫切需要对五华县经营状况好的林地进行大径材培育。</t>
    </r>
  </si>
  <si>
    <r>
      <rPr>
        <sz val="14"/>
        <rFont val="宋体"/>
        <charset val="134"/>
      </rPr>
      <t>政策性森林保险省级财政保费补贴</t>
    </r>
  </si>
  <si>
    <r>
      <rPr>
        <sz val="14"/>
        <rFont val="宋体"/>
        <charset val="134"/>
      </rPr>
      <t>五华县</t>
    </r>
    <r>
      <rPr>
        <sz val="14"/>
        <rFont val="Times New Roman"/>
        <charset val="134"/>
      </rPr>
      <t>2023</t>
    </r>
    <r>
      <rPr>
        <sz val="14"/>
        <rFont val="宋体"/>
        <charset val="134"/>
      </rPr>
      <t>森林保险项目</t>
    </r>
  </si>
  <si>
    <t>441424230000000000102</t>
  </si>
  <si>
    <r>
      <rPr>
        <sz val="14"/>
        <rFont val="宋体"/>
        <charset val="134"/>
      </rPr>
      <t>对全县</t>
    </r>
    <r>
      <rPr>
        <sz val="14"/>
        <rFont val="Times New Roman"/>
        <charset val="134"/>
      </rPr>
      <t>204.12</t>
    </r>
    <r>
      <rPr>
        <sz val="14"/>
        <rFont val="宋体"/>
        <charset val="134"/>
      </rPr>
      <t>万亩生态公益林进行</t>
    </r>
    <r>
      <rPr>
        <sz val="14"/>
        <rFont val="Times New Roman"/>
        <charset val="134"/>
      </rPr>
      <t>100%</t>
    </r>
    <r>
      <rPr>
        <sz val="14"/>
        <rFont val="宋体"/>
        <charset val="134"/>
      </rPr>
      <t>全保，对全县</t>
    </r>
    <r>
      <rPr>
        <sz val="14"/>
        <rFont val="Times New Roman"/>
        <charset val="134"/>
      </rPr>
      <t>140.1195</t>
    </r>
    <r>
      <rPr>
        <sz val="14"/>
        <rFont val="宋体"/>
        <charset val="134"/>
      </rPr>
      <t>万亩的</t>
    </r>
    <r>
      <rPr>
        <sz val="14"/>
        <rFont val="Times New Roman"/>
        <charset val="134"/>
      </rPr>
      <t>30%</t>
    </r>
    <r>
      <rPr>
        <sz val="14"/>
        <rFont val="宋体"/>
        <charset val="134"/>
      </rPr>
      <t>（</t>
    </r>
    <r>
      <rPr>
        <sz val="14"/>
        <rFont val="Times New Roman"/>
        <charset val="134"/>
      </rPr>
      <t>42.04</t>
    </r>
    <r>
      <rPr>
        <sz val="14"/>
        <rFont val="宋体"/>
        <charset val="134"/>
      </rPr>
      <t>万亩）参保。</t>
    </r>
  </si>
  <si>
    <r>
      <rPr>
        <sz val="14"/>
        <rFont val="宋体"/>
        <charset val="134"/>
      </rPr>
      <t>食用林产品质量安全</t>
    </r>
  </si>
  <si>
    <r>
      <rPr>
        <sz val="14"/>
        <rFont val="Times New Roman"/>
        <charset val="134"/>
      </rPr>
      <t>2023</t>
    </r>
    <r>
      <rPr>
        <sz val="14"/>
        <rFont val="宋体"/>
        <charset val="134"/>
      </rPr>
      <t>年度梅州市五华县食用林产品质量安全监测项目</t>
    </r>
  </si>
  <si>
    <t>441424230000000000081</t>
  </si>
  <si>
    <r>
      <rPr>
        <sz val="14"/>
        <rFont val="宋体"/>
        <charset val="134"/>
      </rPr>
      <t>全县食用林产品生产区，</t>
    </r>
    <r>
      <rPr>
        <sz val="14"/>
        <rFont val="Times New Roman"/>
        <charset val="134"/>
      </rPr>
      <t>2023</t>
    </r>
    <r>
      <rPr>
        <sz val="14"/>
        <rFont val="宋体"/>
        <charset val="134"/>
      </rPr>
      <t>年监测的品种为油茶籽、五指毛桃、澳洲坚果、牛大力及与之相对应的产地土壤。</t>
    </r>
    <r>
      <rPr>
        <sz val="14"/>
        <rFont val="Times New Roman"/>
        <charset val="134"/>
      </rPr>
      <t>2023</t>
    </r>
    <r>
      <rPr>
        <sz val="14"/>
        <rFont val="宋体"/>
        <charset val="134"/>
      </rPr>
      <t>年计划共监测</t>
    </r>
    <r>
      <rPr>
        <sz val="14"/>
        <rFont val="Times New Roman"/>
        <charset val="134"/>
      </rPr>
      <t>45</t>
    </r>
    <r>
      <rPr>
        <sz val="14"/>
        <rFont val="宋体"/>
        <charset val="134"/>
      </rPr>
      <t>批次。</t>
    </r>
  </si>
  <si>
    <r>
      <rPr>
        <sz val="14"/>
        <rFont val="宋体"/>
        <charset val="134"/>
      </rPr>
      <t>梅州市五华县</t>
    </r>
    <r>
      <rPr>
        <sz val="14"/>
        <rFont val="Times New Roman"/>
        <charset val="134"/>
      </rPr>
      <t>2023</t>
    </r>
    <r>
      <rPr>
        <sz val="14"/>
        <rFont val="宋体"/>
        <charset val="134"/>
      </rPr>
      <t>年乡村绿化美化镇（村）建设项目</t>
    </r>
  </si>
  <si>
    <t>441424230000000000267</t>
  </si>
  <si>
    <r>
      <rPr>
        <sz val="14"/>
        <rFont val="宋体"/>
        <charset val="134"/>
      </rPr>
      <t>建设绿化美化乡村</t>
    </r>
    <r>
      <rPr>
        <sz val="14"/>
        <rFont val="Times New Roman"/>
        <charset val="134"/>
      </rPr>
      <t>3</t>
    </r>
    <r>
      <rPr>
        <sz val="14"/>
        <rFont val="宋体"/>
        <charset val="134"/>
      </rPr>
      <t>个，即</t>
    </r>
    <r>
      <rPr>
        <sz val="14"/>
        <rFont val="Times New Roman"/>
        <charset val="134"/>
      </rPr>
      <t>3</t>
    </r>
    <r>
      <rPr>
        <sz val="14"/>
        <rFont val="宋体"/>
        <charset val="134"/>
      </rPr>
      <t>个绿美乡村森林公园。打造镇村级公园，改善村庄生态环境，提升群众精神文明建设。主要建设为：公园道路建设，道路绿化，山顶公园建设，停车场建设，茶园建设等。</t>
    </r>
  </si>
  <si>
    <r>
      <rPr>
        <sz val="14"/>
        <rFont val="宋体"/>
        <charset val="134"/>
      </rPr>
      <t>森林火灾预防</t>
    </r>
  </si>
  <si>
    <r>
      <rPr>
        <sz val="14"/>
        <rFont val="宋体"/>
        <charset val="134"/>
      </rPr>
      <t>五华县</t>
    </r>
    <r>
      <rPr>
        <sz val="14"/>
        <rFont val="Times New Roman"/>
        <charset val="134"/>
      </rPr>
      <t>2023</t>
    </r>
    <r>
      <rPr>
        <sz val="14"/>
        <rFont val="宋体"/>
        <charset val="134"/>
      </rPr>
      <t>年森林防火隔离带维护新建项目</t>
    </r>
  </si>
  <si>
    <t>441424230000000000143</t>
  </si>
  <si>
    <r>
      <rPr>
        <sz val="14"/>
        <rFont val="宋体"/>
        <charset val="134"/>
      </rPr>
      <t>用于新建五华县域内森林防火隔离带</t>
    </r>
    <r>
      <rPr>
        <sz val="14"/>
        <rFont val="Times New Roman"/>
        <charset val="134"/>
      </rPr>
      <t>250</t>
    </r>
    <r>
      <rPr>
        <sz val="14"/>
        <rFont val="宋体"/>
        <charset val="134"/>
      </rPr>
      <t>公里。</t>
    </r>
  </si>
  <si>
    <r>
      <rPr>
        <sz val="14"/>
        <rFont val="宋体"/>
        <charset val="134"/>
      </rPr>
      <t>五华县</t>
    </r>
    <r>
      <rPr>
        <sz val="14"/>
        <rFont val="Times New Roman"/>
        <charset val="134"/>
      </rPr>
      <t>2023</t>
    </r>
    <r>
      <rPr>
        <sz val="14"/>
        <rFont val="宋体"/>
        <charset val="134"/>
      </rPr>
      <t>年生物防火林带新建工程</t>
    </r>
  </si>
  <si>
    <t>441424230000000000137</t>
  </si>
  <si>
    <r>
      <rPr>
        <sz val="14"/>
        <rFont val="宋体"/>
        <charset val="134"/>
      </rPr>
      <t>新建生物防火林带</t>
    </r>
    <r>
      <rPr>
        <sz val="14"/>
        <rFont val="Times New Roman"/>
        <charset val="134"/>
      </rPr>
      <t>600</t>
    </r>
    <r>
      <rPr>
        <sz val="14"/>
        <rFont val="宋体"/>
        <charset val="134"/>
      </rPr>
      <t>公里，共计</t>
    </r>
    <r>
      <rPr>
        <sz val="14"/>
        <rFont val="Times New Roman"/>
        <charset val="134"/>
      </rPr>
      <t>18000</t>
    </r>
    <r>
      <rPr>
        <sz val="14"/>
        <rFont val="宋体"/>
        <charset val="134"/>
      </rPr>
      <t>亩，推动森林防火工作朝着现代化、科学化、制度化、法制化、专业化的方向发展。</t>
    </r>
    <r>
      <rPr>
        <sz val="14"/>
        <rFont val="Times New Roman"/>
        <charset val="134"/>
      </rPr>
      <t xml:space="preserve">
</t>
    </r>
  </si>
  <si>
    <r>
      <rPr>
        <sz val="14"/>
        <rFont val="宋体"/>
        <charset val="134"/>
      </rPr>
      <t>森林资源保护与监测</t>
    </r>
  </si>
  <si>
    <r>
      <rPr>
        <sz val="14"/>
        <rFont val="Times New Roman"/>
        <charset val="134"/>
      </rPr>
      <t>2023</t>
    </r>
    <r>
      <rPr>
        <sz val="14"/>
        <rFont val="宋体"/>
        <charset val="134"/>
      </rPr>
      <t>年五华县森林资源保护和管理项目</t>
    </r>
  </si>
  <si>
    <t>441424230000000000061</t>
  </si>
  <si>
    <r>
      <rPr>
        <sz val="14"/>
        <rFont val="宋体"/>
        <charset val="134"/>
      </rPr>
      <t>森林资源保护和管理项目建设内容包括森林督查、林草生态综合监测评价工作、非煤矿山项目核实调查及其他调查，其他调查包括火灾或破坏林地等资源保护和管理项目核查。</t>
    </r>
  </si>
  <si>
    <r>
      <rPr>
        <sz val="14"/>
        <rFont val="宋体"/>
        <charset val="134"/>
      </rPr>
      <t>五华县</t>
    </r>
    <r>
      <rPr>
        <sz val="14"/>
        <rFont val="Times New Roman"/>
        <charset val="134"/>
      </rPr>
      <t>2021</t>
    </r>
    <r>
      <rPr>
        <sz val="14"/>
        <rFont val="宋体"/>
        <charset val="134"/>
      </rPr>
      <t>年县城周边低效林改造工程</t>
    </r>
  </si>
  <si>
    <t>441424230000000000066</t>
  </si>
  <si>
    <r>
      <rPr>
        <sz val="14"/>
        <rFont val="宋体"/>
        <charset val="134"/>
      </rPr>
      <t>完成县城周边低效林改造的第三次抚育。</t>
    </r>
  </si>
  <si>
    <r>
      <rPr>
        <sz val="14"/>
        <rFont val="宋体"/>
        <charset val="134"/>
      </rPr>
      <t>五华县</t>
    </r>
    <r>
      <rPr>
        <sz val="14"/>
        <rFont val="Times New Roman"/>
        <charset val="134"/>
      </rPr>
      <t>2021</t>
    </r>
    <r>
      <rPr>
        <sz val="14"/>
        <rFont val="宋体"/>
        <charset val="134"/>
      </rPr>
      <t>年生物防火林带新建和维护工程</t>
    </r>
  </si>
  <si>
    <t>441424230000000000068</t>
  </si>
  <si>
    <r>
      <rPr>
        <sz val="14"/>
        <rFont val="宋体"/>
        <charset val="134"/>
      </rPr>
      <t>完成生物防火林带和维护的第三次抚育。</t>
    </r>
  </si>
  <si>
    <r>
      <rPr>
        <sz val="14"/>
        <rFont val="宋体"/>
        <charset val="134"/>
      </rPr>
      <t>五华县</t>
    </r>
    <r>
      <rPr>
        <sz val="14"/>
        <rFont val="Times New Roman"/>
        <charset val="134"/>
      </rPr>
      <t>2021</t>
    </r>
    <r>
      <rPr>
        <sz val="14"/>
        <rFont val="宋体"/>
        <charset val="134"/>
      </rPr>
      <t>年低效林更新改造项目</t>
    </r>
  </si>
  <si>
    <t>441424230000000000064</t>
  </si>
  <si>
    <r>
      <rPr>
        <sz val="14"/>
        <rFont val="宋体"/>
        <charset val="134"/>
      </rPr>
      <t>完成低效林更新改造项目第三次抚育工作。</t>
    </r>
  </si>
  <si>
    <r>
      <rPr>
        <sz val="14"/>
        <rFont val="宋体"/>
        <charset val="134"/>
      </rPr>
      <t>双龙高铁五华段沿线</t>
    </r>
    <r>
      <rPr>
        <sz val="14"/>
        <rFont val="Times New Roman"/>
        <charset val="134"/>
      </rPr>
      <t>2021</t>
    </r>
    <r>
      <rPr>
        <sz val="14"/>
        <rFont val="宋体"/>
        <charset val="134"/>
      </rPr>
      <t>年森林景观提升项目</t>
    </r>
  </si>
  <si>
    <t>441424230000000000053</t>
  </si>
  <si>
    <r>
      <rPr>
        <sz val="14"/>
        <rFont val="宋体"/>
        <charset val="134"/>
      </rPr>
      <t>完成双龙高铁五华段沿线森林景观提升项目第三次抚育。</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</si>
</sst>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2"/>
      <name val="宋体"/>
      <charset val="134"/>
    </font>
    <font>
      <sz val="12"/>
      <name val="黑体"/>
      <charset val="134"/>
    </font>
    <font>
      <sz val="18"/>
      <name val="方正小标宋简体"/>
      <charset val="134"/>
    </font>
    <font>
      <sz val="20"/>
      <name val="Times New Roman"/>
      <charset val="134"/>
    </font>
    <font>
      <sz val="14"/>
      <name val="宋体"/>
      <charset val="134"/>
    </font>
    <font>
      <sz val="14"/>
      <name val="Times New Roman"/>
      <charset val="134"/>
    </font>
    <font>
      <b/>
      <sz val="16"/>
      <name val="Times New Roman"/>
      <charset val="134"/>
    </font>
    <font>
      <b/>
      <sz val="14"/>
      <name val="黑体"/>
      <charset val="134"/>
    </font>
    <font>
      <b/>
      <sz val="14"/>
      <name val="Times New Roman"/>
      <charset val="134"/>
    </font>
    <font>
      <b/>
      <sz val="12"/>
      <name val="Times New Roman"/>
      <charset val="134"/>
    </font>
    <font>
      <sz val="14"/>
      <name val="黑体"/>
      <charset val="134"/>
    </font>
    <font>
      <b/>
      <sz val="12"/>
      <name val="宋体"/>
      <charset val="134"/>
    </font>
    <font>
      <b/>
      <sz val="12"/>
      <name val="黑体"/>
      <charset val="134"/>
    </font>
    <font>
      <sz val="11"/>
      <name val="宋体"/>
      <charset val="134"/>
      <scheme val="minor"/>
    </font>
    <font>
      <sz val="12"/>
      <name val="宋体"/>
      <charset val="134"/>
      <scheme val="minor"/>
    </font>
    <font>
      <sz val="11"/>
      <color indexed="8"/>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b/>
      <sz val="16"/>
      <name val="宋体"/>
      <charset val="134"/>
    </font>
  </fonts>
  <fills count="34">
    <fill>
      <patternFill patternType="none"/>
    </fill>
    <fill>
      <patternFill patternType="gray125"/>
    </fill>
    <fill>
      <patternFill patternType="solid">
        <fgColor theme="0"/>
        <bgColor indexed="64"/>
      </patternFill>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5"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5"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15"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8" borderId="6"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19" fillId="10" borderId="0" applyNumberFormat="0" applyBorder="0" applyAlignment="0" applyProtection="0">
      <alignment vertical="center"/>
    </xf>
    <xf numFmtId="0" fontId="22" fillId="0" borderId="8" applyNumberFormat="0" applyFill="0" applyAlignment="0" applyProtection="0">
      <alignment vertical="center"/>
    </xf>
    <xf numFmtId="0" fontId="19" fillId="11" borderId="0" applyNumberFormat="0" applyBorder="0" applyAlignment="0" applyProtection="0">
      <alignment vertical="center"/>
    </xf>
    <xf numFmtId="0" fontId="28" fillId="12" borderId="9" applyNumberFormat="0" applyAlignment="0" applyProtection="0">
      <alignment vertical="center"/>
    </xf>
    <xf numFmtId="0" fontId="29" fillId="12" borderId="5" applyNumberFormat="0" applyAlignment="0" applyProtection="0">
      <alignment vertical="center"/>
    </xf>
    <xf numFmtId="0" fontId="30" fillId="13" borderId="10"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cellStyleXfs>
  <cellXfs count="31">
    <xf numFmtId="0" fontId="0" fillId="0" borderId="0" xfId="0">
      <alignment vertical="center"/>
    </xf>
    <xf numFmtId="0" fontId="0" fillId="0" borderId="0" xfId="0" applyFont="1" applyFill="1" applyAlignment="1">
      <alignment horizontal="center" vertical="center" wrapText="1"/>
    </xf>
    <xf numFmtId="0" fontId="1" fillId="0" borderId="0" xfId="0" applyFont="1" applyFill="1" applyAlignment="1">
      <alignment horizontal="center" vertical="center" wrapText="1"/>
    </xf>
    <xf numFmtId="0" fontId="0"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right" vertical="center" wrapText="1"/>
    </xf>
    <xf numFmtId="0" fontId="5" fillId="0" borderId="0" xfId="0" applyFont="1" applyFill="1" applyAlignment="1">
      <alignment horizontal="right" vertical="center" wrapText="1"/>
    </xf>
    <xf numFmtId="0" fontId="6"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shrinkToFit="1"/>
    </xf>
    <xf numFmtId="176" fontId="6" fillId="2"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quotePrefix="1">
      <alignment horizontal="center" vertical="center" wrapText="1"/>
    </xf>
    <xf numFmtId="0" fontId="5" fillId="2"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J14"/>
  <sheetViews>
    <sheetView zoomScale="80" zoomScaleNormal="80" workbookViewId="0">
      <pane ySplit="4" topLeftCell="A5" activePane="bottomLeft" state="frozen"/>
      <selection/>
      <selection pane="bottomLeft" activeCell="B9" sqref="B9:I9"/>
    </sheetView>
  </sheetViews>
  <sheetFormatPr defaultColWidth="9" defaultRowHeight="30" customHeight="1"/>
  <cols>
    <col min="1" max="1" width="8.25" style="3" customWidth="1"/>
    <col min="2" max="2" width="25.625" style="3" customWidth="1"/>
    <col min="3" max="3" width="14.5" style="3" customWidth="1"/>
    <col min="4" max="4" width="12.25" style="3" customWidth="1"/>
    <col min="5" max="5" width="13.625" style="3" customWidth="1"/>
    <col min="6" max="6" width="22.875" style="3" customWidth="1"/>
    <col min="7" max="7" width="16.6083333333333" style="3" customWidth="1"/>
    <col min="8" max="8" width="61.125" style="3" customWidth="1"/>
    <col min="9" max="9" width="12.625" style="3" customWidth="1"/>
    <col min="10" max="16384" width="9" style="3"/>
  </cols>
  <sheetData>
    <row r="1" s="1" customFormat="1" customHeight="1" spans="1:1">
      <c r="A1" s="18" t="s">
        <v>0</v>
      </c>
    </row>
    <row r="2" s="1" customFormat="1" customHeight="1" spans="1:9">
      <c r="A2" s="4" t="s">
        <v>1</v>
      </c>
      <c r="B2" s="4"/>
      <c r="C2" s="4"/>
      <c r="D2" s="4"/>
      <c r="E2" s="4"/>
      <c r="F2" s="4"/>
      <c r="G2" s="4"/>
      <c r="H2" s="4"/>
      <c r="I2" s="4"/>
    </row>
    <row r="3" s="1" customFormat="1" ht="15" customHeight="1" spans="7:7">
      <c r="G3" s="19"/>
    </row>
    <row r="4" s="2" customFormat="1" ht="58" customHeight="1" spans="1:10">
      <c r="A4" s="20" t="s">
        <v>2</v>
      </c>
      <c r="B4" s="20" t="s">
        <v>3</v>
      </c>
      <c r="C4" s="20" t="s">
        <v>4</v>
      </c>
      <c r="D4" s="20" t="s">
        <v>5</v>
      </c>
      <c r="E4" s="20" t="s">
        <v>6</v>
      </c>
      <c r="F4" s="20" t="s">
        <v>7</v>
      </c>
      <c r="G4" s="20" t="s">
        <v>8</v>
      </c>
      <c r="H4" s="20" t="s">
        <v>9</v>
      </c>
      <c r="I4" s="20" t="s">
        <v>10</v>
      </c>
      <c r="J4" s="20" t="s">
        <v>11</v>
      </c>
    </row>
    <row r="5" s="2" customFormat="1" ht="58" customHeight="1" spans="1:10">
      <c r="A5" s="21" t="s">
        <v>12</v>
      </c>
      <c r="B5" s="22"/>
      <c r="C5" s="22"/>
      <c r="D5" s="22"/>
      <c r="E5" s="22"/>
      <c r="F5" s="22"/>
      <c r="G5" s="22"/>
      <c r="H5" s="23"/>
      <c r="I5" s="25">
        <f>SUM(I6:I14)</f>
        <v>163600000</v>
      </c>
      <c r="J5" s="20"/>
    </row>
    <row r="6" ht="68" customHeight="1" spans="1:10">
      <c r="A6" s="24">
        <v>1</v>
      </c>
      <c r="B6" s="24" t="s">
        <v>13</v>
      </c>
      <c r="C6" s="27" t="s">
        <v>14</v>
      </c>
      <c r="D6" s="24" t="s">
        <v>15</v>
      </c>
      <c r="E6" s="24" t="s">
        <v>16</v>
      </c>
      <c r="F6" s="28" t="s">
        <v>17</v>
      </c>
      <c r="G6" s="28" t="s">
        <v>18</v>
      </c>
      <c r="H6" s="28" t="s">
        <v>19</v>
      </c>
      <c r="I6" s="24">
        <v>9100000</v>
      </c>
      <c r="J6" s="30"/>
    </row>
    <row r="7" ht="63" customHeight="1" spans="1:10">
      <c r="A7" s="24">
        <v>2</v>
      </c>
      <c r="B7" s="24" t="s">
        <v>20</v>
      </c>
      <c r="C7" s="27" t="s">
        <v>21</v>
      </c>
      <c r="D7" s="24" t="s">
        <v>15</v>
      </c>
      <c r="E7" s="24" t="s">
        <v>16</v>
      </c>
      <c r="F7" s="28" t="s">
        <v>22</v>
      </c>
      <c r="G7" s="28" t="s">
        <v>23</v>
      </c>
      <c r="H7" s="28" t="s">
        <v>24</v>
      </c>
      <c r="I7" s="24">
        <v>16000000</v>
      </c>
      <c r="J7" s="30"/>
    </row>
    <row r="8" ht="86" customHeight="1" spans="1:10">
      <c r="A8" s="24">
        <v>3</v>
      </c>
      <c r="B8" s="24" t="s">
        <v>25</v>
      </c>
      <c r="C8" s="27" t="s">
        <v>26</v>
      </c>
      <c r="D8" s="24" t="s">
        <v>15</v>
      </c>
      <c r="E8" s="24" t="s">
        <v>16</v>
      </c>
      <c r="F8" s="28" t="s">
        <v>27</v>
      </c>
      <c r="G8" s="28" t="s">
        <v>28</v>
      </c>
      <c r="H8" s="28" t="s">
        <v>29</v>
      </c>
      <c r="I8" s="24">
        <v>22300000</v>
      </c>
      <c r="J8" s="30"/>
    </row>
    <row r="9" s="3" customFormat="1" ht="75" customHeight="1" spans="1:10">
      <c r="A9" s="24">
        <v>4</v>
      </c>
      <c r="B9" s="24" t="s">
        <v>30</v>
      </c>
      <c r="C9" s="27" t="s">
        <v>31</v>
      </c>
      <c r="D9" s="24" t="s">
        <v>15</v>
      </c>
      <c r="E9" s="24" t="s">
        <v>16</v>
      </c>
      <c r="F9" s="24" t="s">
        <v>32</v>
      </c>
      <c r="G9" s="28" t="s">
        <v>28</v>
      </c>
      <c r="H9" s="28" t="s">
        <v>33</v>
      </c>
      <c r="I9" s="28">
        <v>70000000</v>
      </c>
      <c r="J9" s="28"/>
    </row>
    <row r="10" ht="78" customHeight="1" spans="1:10">
      <c r="A10" s="24">
        <v>5</v>
      </c>
      <c r="B10" s="24" t="s">
        <v>34</v>
      </c>
      <c r="C10" s="29" t="s">
        <v>35</v>
      </c>
      <c r="D10" s="24" t="s">
        <v>15</v>
      </c>
      <c r="E10" s="24" t="s">
        <v>16</v>
      </c>
      <c r="F10" s="28" t="s">
        <v>36</v>
      </c>
      <c r="G10" s="28" t="s">
        <v>36</v>
      </c>
      <c r="H10" s="28" t="s">
        <v>37</v>
      </c>
      <c r="I10" s="24">
        <v>22200000</v>
      </c>
      <c r="J10" s="30"/>
    </row>
    <row r="11" s="3" customFormat="1" ht="51" customHeight="1" spans="1:10">
      <c r="A11" s="24">
        <v>6</v>
      </c>
      <c r="B11" s="24" t="s">
        <v>38</v>
      </c>
      <c r="C11" s="29" t="s">
        <v>39</v>
      </c>
      <c r="D11" s="24" t="s">
        <v>15</v>
      </c>
      <c r="E11" s="24" t="s">
        <v>40</v>
      </c>
      <c r="F11" s="28" t="s">
        <v>41</v>
      </c>
      <c r="G11" s="28" t="s">
        <v>42</v>
      </c>
      <c r="H11" s="28" t="s">
        <v>43</v>
      </c>
      <c r="I11" s="24">
        <v>20000000</v>
      </c>
      <c r="J11" s="30"/>
    </row>
    <row r="12" ht="55" customHeight="1" spans="1:10">
      <c r="A12" s="24">
        <v>7</v>
      </c>
      <c r="B12" s="24" t="s">
        <v>44</v>
      </c>
      <c r="C12" s="27" t="s">
        <v>45</v>
      </c>
      <c r="D12" s="24" t="s">
        <v>15</v>
      </c>
      <c r="E12" s="24" t="s">
        <v>16</v>
      </c>
      <c r="F12" s="28" t="s">
        <v>46</v>
      </c>
      <c r="G12" s="28" t="s">
        <v>47</v>
      </c>
      <c r="H12" s="28" t="s">
        <v>48</v>
      </c>
      <c r="I12" s="24">
        <v>800000</v>
      </c>
      <c r="J12" s="30"/>
    </row>
    <row r="13" ht="70" customHeight="1" spans="1:10">
      <c r="A13" s="24">
        <v>8</v>
      </c>
      <c r="B13" s="24" t="s">
        <v>49</v>
      </c>
      <c r="C13" s="29" t="s">
        <v>50</v>
      </c>
      <c r="D13" s="24" t="s">
        <v>15</v>
      </c>
      <c r="E13" s="24" t="s">
        <v>16</v>
      </c>
      <c r="F13" s="28" t="s">
        <v>51</v>
      </c>
      <c r="G13" s="28" t="s">
        <v>52</v>
      </c>
      <c r="H13" s="28" t="s">
        <v>53</v>
      </c>
      <c r="I13" s="24">
        <v>1232000</v>
      </c>
      <c r="J13" s="30"/>
    </row>
    <row r="14" ht="63" customHeight="1" spans="1:10">
      <c r="A14" s="24">
        <v>9</v>
      </c>
      <c r="B14" s="24" t="s">
        <v>54</v>
      </c>
      <c r="C14" s="29" t="s">
        <v>55</v>
      </c>
      <c r="D14" s="24" t="s">
        <v>15</v>
      </c>
      <c r="E14" s="24" t="s">
        <v>16</v>
      </c>
      <c r="F14" s="28" t="s">
        <v>56</v>
      </c>
      <c r="G14" s="28" t="s">
        <v>57</v>
      </c>
      <c r="H14" s="28" t="s">
        <v>58</v>
      </c>
      <c r="I14" s="24">
        <v>1968000</v>
      </c>
      <c r="J14" s="30"/>
    </row>
  </sheetData>
  <autoFilter ref="A4:I14">
    <extLst/>
  </autoFilter>
  <mergeCells count="2">
    <mergeCell ref="A2:I2"/>
    <mergeCell ref="A5:H5"/>
  </mergeCells>
  <pageMargins left="0.354166666666667" right="0.354166666666667" top="0.393055555555556" bottom="0.511805555555556" header="0.236111111111111" footer="0.314583333333333"/>
  <pageSetup paperSize="9" scale="66" fitToHeight="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J6"/>
  <sheetViews>
    <sheetView zoomScale="80" zoomScaleNormal="80" workbookViewId="0">
      <pane ySplit="4" topLeftCell="A5" activePane="bottomLeft" state="frozen"/>
      <selection/>
      <selection pane="bottomLeft" activeCell="A1" sqref="$A1:$XFD6"/>
    </sheetView>
  </sheetViews>
  <sheetFormatPr defaultColWidth="9" defaultRowHeight="30" customHeight="1" outlineLevelRow="5"/>
  <cols>
    <col min="1" max="1" width="8.25" style="3" customWidth="1"/>
    <col min="2" max="2" width="23.125" style="3" customWidth="1"/>
    <col min="3" max="3" width="14.5" style="3" customWidth="1"/>
    <col min="4" max="4" width="12.25" style="3" customWidth="1"/>
    <col min="5" max="5" width="13.625" style="3" customWidth="1"/>
    <col min="6" max="6" width="22.875" style="3" customWidth="1"/>
    <col min="7" max="7" width="16.6083333333333" style="3" customWidth="1"/>
    <col min="8" max="8" width="61.125" style="3" customWidth="1"/>
    <col min="9" max="9" width="12.625" style="3" customWidth="1"/>
    <col min="10" max="16384" width="9" style="3"/>
  </cols>
  <sheetData>
    <row r="1" s="1" customFormat="1" customHeight="1" spans="1:1">
      <c r="A1" s="18" t="s">
        <v>0</v>
      </c>
    </row>
    <row r="2" s="1" customFormat="1" customHeight="1" spans="1:9">
      <c r="A2" s="4" t="s">
        <v>59</v>
      </c>
      <c r="B2" s="4"/>
      <c r="C2" s="4"/>
      <c r="D2" s="4"/>
      <c r="E2" s="4"/>
      <c r="F2" s="4"/>
      <c r="G2" s="4"/>
      <c r="H2" s="4"/>
      <c r="I2" s="4"/>
    </row>
    <row r="3" s="1" customFormat="1" ht="15" customHeight="1" spans="7:7">
      <c r="G3" s="19"/>
    </row>
    <row r="4" s="2" customFormat="1" ht="58" customHeight="1" spans="1:10">
      <c r="A4" s="20" t="s">
        <v>2</v>
      </c>
      <c r="B4" s="20" t="s">
        <v>3</v>
      </c>
      <c r="C4" s="20" t="s">
        <v>4</v>
      </c>
      <c r="D4" s="20" t="s">
        <v>5</v>
      </c>
      <c r="E4" s="20" t="s">
        <v>6</v>
      </c>
      <c r="F4" s="20" t="s">
        <v>7</v>
      </c>
      <c r="G4" s="20" t="s">
        <v>8</v>
      </c>
      <c r="H4" s="20" t="s">
        <v>9</v>
      </c>
      <c r="I4" s="20" t="s">
        <v>10</v>
      </c>
      <c r="J4" s="20" t="s">
        <v>11</v>
      </c>
    </row>
    <row r="5" s="2" customFormat="1" ht="58" customHeight="1" spans="1:10">
      <c r="A5" s="21" t="s">
        <v>12</v>
      </c>
      <c r="B5" s="22"/>
      <c r="C5" s="22"/>
      <c r="D5" s="22"/>
      <c r="E5" s="22"/>
      <c r="F5" s="22"/>
      <c r="G5" s="22"/>
      <c r="H5" s="23"/>
      <c r="I5" s="25">
        <f>SUM(I6)</f>
        <v>35200000</v>
      </c>
      <c r="J5" s="20"/>
    </row>
    <row r="6" s="1" customFormat="1" ht="111" customHeight="1" spans="1:10">
      <c r="A6" s="24">
        <v>1</v>
      </c>
      <c r="B6" s="24" t="s">
        <v>60</v>
      </c>
      <c r="C6" s="31" t="s">
        <v>61</v>
      </c>
      <c r="D6" s="24" t="s">
        <v>62</v>
      </c>
      <c r="E6" s="24" t="s">
        <v>60</v>
      </c>
      <c r="F6" s="24" t="s">
        <v>60</v>
      </c>
      <c r="G6" s="24" t="s">
        <v>60</v>
      </c>
      <c r="H6" s="26" t="s">
        <v>63</v>
      </c>
      <c r="I6" s="24">
        <v>35200000</v>
      </c>
      <c r="J6" s="24"/>
    </row>
  </sheetData>
  <autoFilter ref="A4:I6">
    <extLst/>
  </autoFilter>
  <mergeCells count="2">
    <mergeCell ref="A2:I2"/>
    <mergeCell ref="A5:H5"/>
  </mergeCells>
  <pageMargins left="0.354166666666667" right="0.354166666666667" top="0.393055555555556" bottom="0.511805555555556" header="0.236111111111111" footer="0.314583333333333"/>
  <pageSetup paperSize="9" scale="67"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J6"/>
  <sheetViews>
    <sheetView zoomScale="80" zoomScaleNormal="80" workbookViewId="0">
      <pane ySplit="4" topLeftCell="A5" activePane="bottomLeft" state="frozen"/>
      <selection/>
      <selection pane="bottomLeft" activeCell="A1" sqref="$A1:$XFD6"/>
    </sheetView>
  </sheetViews>
  <sheetFormatPr defaultColWidth="9" defaultRowHeight="30" customHeight="1" outlineLevelRow="5"/>
  <cols>
    <col min="1" max="1" width="8.25" style="3" customWidth="1"/>
    <col min="2" max="2" width="25.625" style="3" customWidth="1"/>
    <col min="3" max="3" width="14.5" style="3" customWidth="1"/>
    <col min="4" max="4" width="12.25" style="3" customWidth="1"/>
    <col min="5" max="5" width="13.625" style="3" customWidth="1"/>
    <col min="6" max="6" width="22.875" style="3" customWidth="1"/>
    <col min="7" max="7" width="16.6083333333333" style="3" customWidth="1"/>
    <col min="8" max="8" width="61.125" style="3" customWidth="1"/>
    <col min="9" max="9" width="12.625" style="3" customWidth="1"/>
    <col min="10" max="16384" width="9" style="3"/>
  </cols>
  <sheetData>
    <row r="1" s="1" customFormat="1" customHeight="1" spans="1:1">
      <c r="A1" s="18" t="s">
        <v>0</v>
      </c>
    </row>
    <row r="2" s="1" customFormat="1" customHeight="1" spans="1:9">
      <c r="A2" s="4" t="s">
        <v>59</v>
      </c>
      <c r="B2" s="4"/>
      <c r="C2" s="4"/>
      <c r="D2" s="4"/>
      <c r="E2" s="4"/>
      <c r="F2" s="4"/>
      <c r="G2" s="4"/>
      <c r="H2" s="4"/>
      <c r="I2" s="4"/>
    </row>
    <row r="3" s="1" customFormat="1" ht="15" customHeight="1" spans="7:7">
      <c r="G3" s="19"/>
    </row>
    <row r="4" s="2" customFormat="1" ht="58" customHeight="1" spans="1:10">
      <c r="A4" s="20" t="s">
        <v>2</v>
      </c>
      <c r="B4" s="20" t="s">
        <v>3</v>
      </c>
      <c r="C4" s="20" t="s">
        <v>4</v>
      </c>
      <c r="D4" s="20" t="s">
        <v>5</v>
      </c>
      <c r="E4" s="20" t="s">
        <v>6</v>
      </c>
      <c r="F4" s="20" t="s">
        <v>7</v>
      </c>
      <c r="G4" s="20" t="s">
        <v>8</v>
      </c>
      <c r="H4" s="20" t="s">
        <v>9</v>
      </c>
      <c r="I4" s="20" t="s">
        <v>10</v>
      </c>
      <c r="J4" s="20" t="s">
        <v>11</v>
      </c>
    </row>
    <row r="5" s="2" customFormat="1" ht="58" customHeight="1" spans="1:10">
      <c r="A5" s="21" t="s">
        <v>12</v>
      </c>
      <c r="B5" s="22"/>
      <c r="C5" s="22"/>
      <c r="D5" s="22"/>
      <c r="E5" s="22"/>
      <c r="F5" s="22"/>
      <c r="G5" s="22"/>
      <c r="H5" s="23"/>
      <c r="I5" s="25">
        <f>SUM(I6)</f>
        <v>15000000</v>
      </c>
      <c r="J5" s="20"/>
    </row>
    <row r="6" s="3" customFormat="1" ht="87" customHeight="1" spans="1:10">
      <c r="A6" s="24">
        <v>1</v>
      </c>
      <c r="B6" s="24" t="s">
        <v>64</v>
      </c>
      <c r="C6" s="24" t="s">
        <v>65</v>
      </c>
      <c r="D6" s="24" t="s">
        <v>66</v>
      </c>
      <c r="E6" s="24" t="s">
        <v>16</v>
      </c>
      <c r="F6" s="24" t="s">
        <v>67</v>
      </c>
      <c r="G6" s="24" t="s">
        <v>67</v>
      </c>
      <c r="H6" s="24" t="s">
        <v>68</v>
      </c>
      <c r="I6" s="24">
        <v>15000000</v>
      </c>
      <c r="J6" s="24" t="s">
        <v>69</v>
      </c>
    </row>
  </sheetData>
  <autoFilter ref="A4:I6">
    <extLst/>
  </autoFilter>
  <mergeCells count="2">
    <mergeCell ref="A2:I2"/>
    <mergeCell ref="A5:H5"/>
  </mergeCells>
  <pageMargins left="0.354166666666667" right="0.354166666666667" top="0.393055555555556" bottom="0.511805555555556" header="0.236111111111111" footer="0.314583333333333"/>
  <pageSetup paperSize="9" scale="66"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H22"/>
  <sheetViews>
    <sheetView tabSelected="1" zoomScale="90" zoomScaleNormal="90" workbookViewId="0">
      <pane ySplit="3" topLeftCell="A4" activePane="bottomLeft" state="frozen"/>
      <selection/>
      <selection pane="bottomLeft" activeCell="A2" sqref="A2:H2"/>
    </sheetView>
  </sheetViews>
  <sheetFormatPr defaultColWidth="9" defaultRowHeight="30" customHeight="1" outlineLevelCol="7"/>
  <cols>
    <col min="1" max="1" width="10.625" style="3" customWidth="1"/>
    <col min="2" max="4" width="30.625" style="3" customWidth="1"/>
    <col min="5" max="7" width="15.625" style="3" customWidth="1"/>
    <col min="8" max="8" width="50.625" style="3" customWidth="1"/>
    <col min="9" max="16384" width="9" style="3"/>
  </cols>
  <sheetData>
    <row r="1" s="1" customFormat="1" ht="70" customHeight="1" spans="1:8">
      <c r="A1" s="4" t="s">
        <v>70</v>
      </c>
      <c r="B1" s="5"/>
      <c r="C1" s="5"/>
      <c r="D1" s="5"/>
      <c r="E1" s="5"/>
      <c r="F1" s="5"/>
      <c r="G1" s="5"/>
      <c r="H1" s="5"/>
    </row>
    <row r="2" s="1" customFormat="1" ht="50" customHeight="1" spans="1:8">
      <c r="A2" s="6" t="s">
        <v>71</v>
      </c>
      <c r="B2" s="7"/>
      <c r="C2" s="7"/>
      <c r="D2" s="7"/>
      <c r="E2" s="7"/>
      <c r="F2" s="7"/>
      <c r="G2" s="7"/>
      <c r="H2" s="7"/>
    </row>
    <row r="3" s="2" customFormat="1" ht="70" customHeight="1" spans="1:8">
      <c r="A3" s="8" t="s">
        <v>72</v>
      </c>
      <c r="B3" s="8" t="s">
        <v>73</v>
      </c>
      <c r="C3" s="9" t="s">
        <v>74</v>
      </c>
      <c r="D3" s="9" t="s">
        <v>75</v>
      </c>
      <c r="E3" s="9" t="s">
        <v>76</v>
      </c>
      <c r="F3" s="10" t="s">
        <v>77</v>
      </c>
      <c r="G3" s="11" t="s">
        <v>78</v>
      </c>
      <c r="H3" s="8" t="s">
        <v>79</v>
      </c>
    </row>
    <row r="4" s="2" customFormat="1" ht="50.1" customHeight="1" spans="1:8">
      <c r="A4" s="12" t="s">
        <v>12</v>
      </c>
      <c r="B4" s="13"/>
      <c r="C4" s="13"/>
      <c r="D4" s="13"/>
      <c r="E4" s="13"/>
      <c r="F4" s="14">
        <f>SUM(F5:F22)</f>
        <v>4416.4</v>
      </c>
      <c r="G4" s="15"/>
      <c r="H4" s="15"/>
    </row>
    <row r="5" ht="70" customHeight="1" spans="1:8">
      <c r="A5" s="16">
        <v>1</v>
      </c>
      <c r="B5" s="16" t="s">
        <v>80</v>
      </c>
      <c r="C5" s="16" t="s">
        <v>81</v>
      </c>
      <c r="D5" s="32" t="s">
        <v>82</v>
      </c>
      <c r="E5" s="16" t="s">
        <v>83</v>
      </c>
      <c r="F5" s="17">
        <v>300</v>
      </c>
      <c r="G5" s="16" t="s">
        <v>84</v>
      </c>
      <c r="H5" s="16" t="s">
        <v>85</v>
      </c>
    </row>
    <row r="6" ht="75" spans="1:8">
      <c r="A6" s="16">
        <v>2</v>
      </c>
      <c r="B6" s="16" t="s">
        <v>80</v>
      </c>
      <c r="C6" s="16" t="s">
        <v>86</v>
      </c>
      <c r="D6" s="32" t="s">
        <v>87</v>
      </c>
      <c r="E6" s="16" t="s">
        <v>83</v>
      </c>
      <c r="F6" s="17">
        <v>100</v>
      </c>
      <c r="G6" s="16" t="s">
        <v>84</v>
      </c>
      <c r="H6" s="16" t="s">
        <v>88</v>
      </c>
    </row>
    <row r="7" ht="70" customHeight="1" spans="1:8">
      <c r="A7" s="16">
        <v>3</v>
      </c>
      <c r="B7" s="16" t="s">
        <v>89</v>
      </c>
      <c r="C7" s="16" t="s">
        <v>90</v>
      </c>
      <c r="D7" s="16" t="s">
        <v>91</v>
      </c>
      <c r="E7" s="16" t="s">
        <v>83</v>
      </c>
      <c r="F7" s="17">
        <v>819.081</v>
      </c>
      <c r="G7" s="16" t="s">
        <v>84</v>
      </c>
      <c r="H7" s="16" t="s">
        <v>92</v>
      </c>
    </row>
    <row r="8" ht="112.5" spans="1:8">
      <c r="A8" s="16">
        <v>4</v>
      </c>
      <c r="B8" s="16" t="s">
        <v>89</v>
      </c>
      <c r="C8" s="16" t="s">
        <v>93</v>
      </c>
      <c r="D8" s="16" t="s">
        <v>94</v>
      </c>
      <c r="E8" s="16" t="s">
        <v>83</v>
      </c>
      <c r="F8" s="17">
        <v>765.925</v>
      </c>
      <c r="G8" s="16" t="s">
        <v>84</v>
      </c>
      <c r="H8" s="16" t="s">
        <v>95</v>
      </c>
    </row>
    <row r="9" ht="75" spans="1:8">
      <c r="A9" s="16">
        <v>5</v>
      </c>
      <c r="B9" s="16" t="s">
        <v>96</v>
      </c>
      <c r="C9" s="16" t="s">
        <v>97</v>
      </c>
      <c r="D9" s="16" t="s">
        <v>98</v>
      </c>
      <c r="E9" s="16" t="s">
        <v>83</v>
      </c>
      <c r="F9" s="17">
        <v>200</v>
      </c>
      <c r="G9" s="16" t="s">
        <v>84</v>
      </c>
      <c r="H9" s="16" t="s">
        <v>99</v>
      </c>
    </row>
    <row r="10" ht="93.75" spans="1:8">
      <c r="A10" s="16">
        <v>6</v>
      </c>
      <c r="B10" s="16" t="s">
        <v>100</v>
      </c>
      <c r="C10" s="16" t="s">
        <v>101</v>
      </c>
      <c r="D10" s="16" t="s">
        <v>102</v>
      </c>
      <c r="E10" s="16" t="s">
        <v>83</v>
      </c>
      <c r="F10" s="17">
        <v>277.08</v>
      </c>
      <c r="G10" s="16" t="s">
        <v>84</v>
      </c>
      <c r="H10" s="16" t="s">
        <v>103</v>
      </c>
    </row>
    <row r="11" ht="93.75" spans="1:8">
      <c r="A11" s="16">
        <v>7</v>
      </c>
      <c r="B11" s="16" t="s">
        <v>100</v>
      </c>
      <c r="C11" s="16" t="s">
        <v>104</v>
      </c>
      <c r="D11" s="16" t="s">
        <v>105</v>
      </c>
      <c r="E11" s="16" t="s">
        <v>83</v>
      </c>
      <c r="F11" s="17">
        <v>65.964</v>
      </c>
      <c r="G11" s="16" t="s">
        <v>84</v>
      </c>
      <c r="H11" s="16" t="s">
        <v>106</v>
      </c>
    </row>
    <row r="12" ht="70" customHeight="1" spans="1:8">
      <c r="A12" s="16">
        <v>8</v>
      </c>
      <c r="B12" s="16" t="s">
        <v>89</v>
      </c>
      <c r="C12" s="16" t="s">
        <v>107</v>
      </c>
      <c r="D12" s="16" t="s">
        <v>108</v>
      </c>
      <c r="E12" s="16" t="s">
        <v>83</v>
      </c>
      <c r="F12" s="17">
        <v>100</v>
      </c>
      <c r="G12" s="16" t="s">
        <v>109</v>
      </c>
      <c r="H12" s="16" t="s">
        <v>110</v>
      </c>
    </row>
    <row r="13" ht="70" customHeight="1" spans="1:8">
      <c r="A13" s="16">
        <v>9</v>
      </c>
      <c r="B13" s="16" t="s">
        <v>111</v>
      </c>
      <c r="C13" s="16" t="s">
        <v>112</v>
      </c>
      <c r="D13" s="16" t="s">
        <v>113</v>
      </c>
      <c r="E13" s="16" t="s">
        <v>83</v>
      </c>
      <c r="F13" s="17">
        <v>172.92</v>
      </c>
      <c r="G13" s="16" t="s">
        <v>109</v>
      </c>
      <c r="H13" s="16" t="s">
        <v>114</v>
      </c>
    </row>
    <row r="14" ht="70" customHeight="1" spans="1:8">
      <c r="A14" s="16">
        <v>10</v>
      </c>
      <c r="B14" s="16" t="s">
        <v>115</v>
      </c>
      <c r="C14" s="16" t="s">
        <v>116</v>
      </c>
      <c r="D14" s="16" t="s">
        <v>117</v>
      </c>
      <c r="E14" s="16" t="s">
        <v>83</v>
      </c>
      <c r="F14" s="17">
        <v>15.43</v>
      </c>
      <c r="G14" s="16" t="s">
        <v>84</v>
      </c>
      <c r="H14" s="16" t="s">
        <v>118</v>
      </c>
    </row>
    <row r="15" ht="93.75" spans="1:8">
      <c r="A15" s="16">
        <v>11</v>
      </c>
      <c r="B15" s="16" t="s">
        <v>89</v>
      </c>
      <c r="C15" s="16" t="s">
        <v>119</v>
      </c>
      <c r="D15" s="16" t="s">
        <v>120</v>
      </c>
      <c r="E15" s="16" t="s">
        <v>83</v>
      </c>
      <c r="F15" s="17">
        <v>300</v>
      </c>
      <c r="G15" s="16" t="s">
        <v>109</v>
      </c>
      <c r="H15" s="16" t="s">
        <v>121</v>
      </c>
    </row>
    <row r="16" ht="70" customHeight="1" spans="1:8">
      <c r="A16" s="16">
        <v>12</v>
      </c>
      <c r="B16" s="16" t="s">
        <v>122</v>
      </c>
      <c r="C16" s="16" t="s">
        <v>123</v>
      </c>
      <c r="D16" s="16" t="s">
        <v>124</v>
      </c>
      <c r="E16" s="16" t="s">
        <v>83</v>
      </c>
      <c r="F16" s="17">
        <v>250</v>
      </c>
      <c r="G16" s="16" t="s">
        <v>109</v>
      </c>
      <c r="H16" s="16" t="s">
        <v>125</v>
      </c>
    </row>
    <row r="17" ht="70" customHeight="1" spans="1:8">
      <c r="A17" s="16">
        <v>13</v>
      </c>
      <c r="B17" s="16" t="s">
        <v>122</v>
      </c>
      <c r="C17" s="16" t="s">
        <v>126</v>
      </c>
      <c r="D17" s="16" t="s">
        <v>127</v>
      </c>
      <c r="E17" s="16" t="s">
        <v>83</v>
      </c>
      <c r="F17" s="17">
        <v>300</v>
      </c>
      <c r="G17" s="16" t="s">
        <v>109</v>
      </c>
      <c r="H17" s="16" t="s">
        <v>128</v>
      </c>
    </row>
    <row r="18" ht="75" spans="1:8">
      <c r="A18" s="16">
        <v>14</v>
      </c>
      <c r="B18" s="16" t="s">
        <v>129</v>
      </c>
      <c r="C18" s="16" t="s">
        <v>130</v>
      </c>
      <c r="D18" s="16" t="s">
        <v>131</v>
      </c>
      <c r="E18" s="16" t="s">
        <v>83</v>
      </c>
      <c r="F18" s="17">
        <v>100</v>
      </c>
      <c r="G18" s="16" t="s">
        <v>109</v>
      </c>
      <c r="H18" s="16" t="s">
        <v>132</v>
      </c>
    </row>
    <row r="19" ht="70" customHeight="1" spans="1:8">
      <c r="A19" s="16">
        <v>15</v>
      </c>
      <c r="B19" s="16" t="s">
        <v>89</v>
      </c>
      <c r="C19" s="16" t="s">
        <v>133</v>
      </c>
      <c r="D19" s="16" t="s">
        <v>134</v>
      </c>
      <c r="E19" s="16" t="s">
        <v>83</v>
      </c>
      <c r="F19" s="17">
        <v>100</v>
      </c>
      <c r="G19" s="16" t="s">
        <v>109</v>
      </c>
      <c r="H19" s="16" t="s">
        <v>135</v>
      </c>
    </row>
    <row r="20" ht="70" customHeight="1" spans="1:8">
      <c r="A20" s="16">
        <v>16</v>
      </c>
      <c r="B20" s="16" t="s">
        <v>122</v>
      </c>
      <c r="C20" s="16" t="s">
        <v>136</v>
      </c>
      <c r="D20" s="16" t="s">
        <v>137</v>
      </c>
      <c r="E20" s="16" t="s">
        <v>83</v>
      </c>
      <c r="F20" s="17">
        <v>100</v>
      </c>
      <c r="G20" s="16" t="s">
        <v>109</v>
      </c>
      <c r="H20" s="16" t="s">
        <v>138</v>
      </c>
    </row>
    <row r="21" ht="70" customHeight="1" spans="1:8">
      <c r="A21" s="16">
        <v>17</v>
      </c>
      <c r="B21" s="16" t="s">
        <v>89</v>
      </c>
      <c r="C21" s="16" t="s">
        <v>139</v>
      </c>
      <c r="D21" s="16" t="s">
        <v>140</v>
      </c>
      <c r="E21" s="16" t="s">
        <v>83</v>
      </c>
      <c r="F21" s="17">
        <v>100</v>
      </c>
      <c r="G21" s="16" t="s">
        <v>109</v>
      </c>
      <c r="H21" s="16" t="s">
        <v>141</v>
      </c>
    </row>
    <row r="22" ht="70" customHeight="1" spans="1:8">
      <c r="A22" s="16">
        <v>18</v>
      </c>
      <c r="B22" s="16" t="s">
        <v>89</v>
      </c>
      <c r="C22" s="16" t="s">
        <v>142</v>
      </c>
      <c r="D22" s="16" t="s">
        <v>143</v>
      </c>
      <c r="E22" s="16" t="s">
        <v>83</v>
      </c>
      <c r="F22" s="17">
        <v>350</v>
      </c>
      <c r="G22" s="16" t="s">
        <v>109</v>
      </c>
      <c r="H22" s="16" t="s">
        <v>144</v>
      </c>
    </row>
  </sheetData>
  <mergeCells count="3">
    <mergeCell ref="A1:H1"/>
    <mergeCell ref="A2:H2"/>
    <mergeCell ref="A4:E4"/>
  </mergeCells>
  <pageMargins left="0.354166666666667" right="0.354166666666667" top="0.393055555555556" bottom="0.511805555555556" header="0.236111111111111" footer="0.314583333333333"/>
  <pageSetup paperSize="9" scale="60"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农业农村局 </vt:lpstr>
      <vt:lpstr>环保局</vt:lpstr>
      <vt:lpstr>市政公用事业服务中心</vt:lpstr>
      <vt:lpstr>林业局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蔡安琪</dc:creator>
  <cp:lastModifiedBy>徐大头</cp:lastModifiedBy>
  <dcterms:created xsi:type="dcterms:W3CDTF">2021-11-19T11:08:00Z</dcterms:created>
  <dcterms:modified xsi:type="dcterms:W3CDTF">2023-03-10T08:00:05Z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CA0036E8CBC2492F910F17BBF6532C54</vt:lpwstr>
  </property>
</Properties>
</file>