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已复耕复种追加奖补!$A$4:$C$16</definedName>
  </definedNames>
  <calcPr calcId="144525"/>
</workbook>
</file>

<file path=xl/sharedStrings.xml><?xml version="1.0" encoding="utf-8"?>
<sst xmlns="http://schemas.openxmlformats.org/spreadsheetml/2006/main" count="91" uniqueCount="53">
  <si>
    <t>附件2</t>
  </si>
  <si>
    <t>潭下镇15亩以上撂荒耕地复耕复种奖补汇总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</si>
  <si>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</si>
  <si>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</si>
  <si>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</si>
  <si>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</si>
  <si>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</si>
  <si>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</si>
  <si>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</si>
  <si>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奖补金额</t>
  </si>
  <si>
    <t>备注</t>
  </si>
  <si>
    <t>南华</t>
  </si>
  <si>
    <t>黄姜塘</t>
  </si>
  <si>
    <t>刘思雄</t>
  </si>
  <si>
    <t>水稻、甘薯</t>
  </si>
  <si>
    <t>2022年复耕复种追加奖补</t>
  </si>
  <si>
    <t>百安</t>
  </si>
  <si>
    <t>罗屋</t>
  </si>
  <si>
    <t>罗海波</t>
  </si>
  <si>
    <t>玉米</t>
  </si>
  <si>
    <t>罗照光</t>
  </si>
  <si>
    <t>大玉</t>
  </si>
  <si>
    <t>河塘</t>
  </si>
  <si>
    <t>张远雄</t>
  </si>
  <si>
    <t>水稻</t>
  </si>
  <si>
    <t>中村</t>
  </si>
  <si>
    <t>碰塘里、径下尾</t>
  </si>
  <si>
    <t>张章</t>
  </si>
  <si>
    <t>柏洋</t>
  </si>
  <si>
    <t>牛栏坑、格子里</t>
  </si>
  <si>
    <t>李远先</t>
  </si>
  <si>
    <t>下横堂</t>
  </si>
  <si>
    <t>杨建香</t>
  </si>
  <si>
    <t>石古塘</t>
  </si>
  <si>
    <t>钟爱文</t>
  </si>
  <si>
    <t>布坪</t>
  </si>
  <si>
    <t>湖秧面</t>
  </si>
  <si>
    <t>李防如</t>
  </si>
  <si>
    <t>乐道</t>
  </si>
  <si>
    <t>樟下</t>
  </si>
  <si>
    <t>李良才</t>
  </si>
  <si>
    <t>大塘肚</t>
  </si>
  <si>
    <t>曾振辉</t>
  </si>
  <si>
    <t>合计</t>
  </si>
  <si>
    <t>/</t>
  </si>
  <si>
    <t>老虎窝</t>
  </si>
  <si>
    <t>蓝军周</t>
  </si>
  <si>
    <t>2023年早造新复耕复种</t>
  </si>
  <si>
    <t>牛栏坑上段</t>
  </si>
  <si>
    <t>蓝幸泉</t>
  </si>
  <si>
    <t>锡坪</t>
  </si>
  <si>
    <t>寨后塘</t>
  </si>
  <si>
    <t>李远强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</si>
</sst>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b/>
      <sz val="12"/>
      <color theme="1"/>
      <name val="仿宋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zoomScale="110" zoomScaleNormal="110" workbookViewId="0">
      <pane ySplit="4" topLeftCell="A5" activePane="bottomLeft" state="frozen"/>
      <selection/>
      <selection pane="bottomLeft" activeCell="E15" sqref="E15"/>
    </sheetView>
  </sheetViews>
  <sheetFormatPr defaultColWidth="9" defaultRowHeight="18.75" outlineLevelCol="7"/>
  <cols>
    <col min="1" max="1" width="7.38333333333333" style="1" customWidth="1"/>
    <col min="2" max="2" width="9.76666666666667" style="1" customWidth="1"/>
    <col min="3" max="3" width="16.5916666666667" style="2" customWidth="1"/>
    <col min="4" max="4" width="10.225" style="1" customWidth="1"/>
    <col min="5" max="6" width="11.375" style="1" customWidth="1"/>
    <col min="7" max="7" width="10.5666666666667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45</v>
      </c>
      <c r="E5" s="7" t="s">
        <v>14</v>
      </c>
      <c r="F5" s="11">
        <v>300</v>
      </c>
      <c r="G5" s="11">
        <f t="shared" ref="G5:G15" si="0">D5*F5</f>
        <v>13500</v>
      </c>
      <c r="H5" s="9" t="s">
        <v>15</v>
      </c>
    </row>
    <row r="6" ht="28.5" spans="1:8">
      <c r="A6" s="9" t="s">
        <v>16</v>
      </c>
      <c r="B6" s="9" t="s">
        <v>17</v>
      </c>
      <c r="C6" s="9" t="s">
        <v>18</v>
      </c>
      <c r="D6" s="10">
        <v>17</v>
      </c>
      <c r="E6" s="11" t="s">
        <v>19</v>
      </c>
      <c r="F6" s="11">
        <v>300</v>
      </c>
      <c r="G6" s="11">
        <f t="shared" si="0"/>
        <v>5100</v>
      </c>
      <c r="H6" s="9" t="s">
        <v>15</v>
      </c>
    </row>
    <row r="7" ht="28.5" spans="1:8">
      <c r="A7" s="9" t="s">
        <v>16</v>
      </c>
      <c r="B7" s="9" t="s">
        <v>17</v>
      </c>
      <c r="C7" s="9" t="s">
        <v>20</v>
      </c>
      <c r="D7" s="10">
        <v>15</v>
      </c>
      <c r="E7" s="11" t="s">
        <v>19</v>
      </c>
      <c r="F7" s="11">
        <v>300</v>
      </c>
      <c r="G7" s="11">
        <f t="shared" si="0"/>
        <v>4500</v>
      </c>
      <c r="H7" s="9" t="s">
        <v>15</v>
      </c>
    </row>
    <row r="8" ht="28.5" spans="1:8">
      <c r="A8" s="9" t="s">
        <v>21</v>
      </c>
      <c r="B8" s="9" t="s">
        <v>22</v>
      </c>
      <c r="C8" s="9" t="s">
        <v>23</v>
      </c>
      <c r="D8" s="10">
        <v>18</v>
      </c>
      <c r="E8" s="11" t="s">
        <v>24</v>
      </c>
      <c r="F8" s="11">
        <v>300</v>
      </c>
      <c r="G8" s="11">
        <f t="shared" si="0"/>
        <v>5400</v>
      </c>
      <c r="H8" s="9" t="s">
        <v>15</v>
      </c>
    </row>
    <row r="9" ht="28.5" spans="1:8">
      <c r="A9" s="9" t="s">
        <v>25</v>
      </c>
      <c r="B9" s="9" t="s">
        <v>26</v>
      </c>
      <c r="C9" s="9" t="s">
        <v>27</v>
      </c>
      <c r="D9" s="10">
        <v>45</v>
      </c>
      <c r="E9" s="11" t="s">
        <v>24</v>
      </c>
      <c r="F9" s="11">
        <v>300</v>
      </c>
      <c r="G9" s="11">
        <f t="shared" si="0"/>
        <v>13500</v>
      </c>
      <c r="H9" s="9" t="s">
        <v>15</v>
      </c>
    </row>
    <row r="10" ht="28.5" spans="1:8">
      <c r="A10" s="9" t="s">
        <v>28</v>
      </c>
      <c r="B10" s="9" t="s">
        <v>29</v>
      </c>
      <c r="C10" s="9" t="s">
        <v>30</v>
      </c>
      <c r="D10" s="10">
        <v>58</v>
      </c>
      <c r="E10" s="11" t="s">
        <v>24</v>
      </c>
      <c r="F10" s="11">
        <v>300</v>
      </c>
      <c r="G10" s="11">
        <f t="shared" si="0"/>
        <v>17400</v>
      </c>
      <c r="H10" s="9" t="s">
        <v>15</v>
      </c>
    </row>
    <row r="11" ht="28.5" spans="1:8">
      <c r="A11" s="9" t="s">
        <v>28</v>
      </c>
      <c r="B11" s="9" t="s">
        <v>31</v>
      </c>
      <c r="C11" s="9" t="s">
        <v>32</v>
      </c>
      <c r="D11" s="10">
        <v>16</v>
      </c>
      <c r="E11" s="11" t="s">
        <v>24</v>
      </c>
      <c r="F11" s="11">
        <v>300</v>
      </c>
      <c r="G11" s="11">
        <f t="shared" si="0"/>
        <v>4800</v>
      </c>
      <c r="H11" s="9" t="s">
        <v>15</v>
      </c>
    </row>
    <row r="12" ht="28.5" spans="1:8">
      <c r="A12" s="9" t="s">
        <v>28</v>
      </c>
      <c r="B12" s="9" t="s">
        <v>33</v>
      </c>
      <c r="C12" s="9" t="s">
        <v>34</v>
      </c>
      <c r="D12" s="10">
        <v>25</v>
      </c>
      <c r="E12" s="11" t="s">
        <v>24</v>
      </c>
      <c r="F12" s="11">
        <v>300</v>
      </c>
      <c r="G12" s="11">
        <f t="shared" si="0"/>
        <v>7500</v>
      </c>
      <c r="H12" s="9" t="s">
        <v>15</v>
      </c>
    </row>
    <row r="13" ht="28.5" spans="1:8">
      <c r="A13" s="9" t="s">
        <v>35</v>
      </c>
      <c r="B13" s="9" t="s">
        <v>36</v>
      </c>
      <c r="C13" s="9" t="s">
        <v>37</v>
      </c>
      <c r="D13" s="10">
        <v>28.2</v>
      </c>
      <c r="E13" s="11" t="s">
        <v>19</v>
      </c>
      <c r="F13" s="11">
        <v>300</v>
      </c>
      <c r="G13" s="11">
        <f t="shared" si="0"/>
        <v>8460</v>
      </c>
      <c r="H13" s="9" t="s">
        <v>15</v>
      </c>
    </row>
    <row r="14" ht="28.5" spans="1:8">
      <c r="A14" s="9" t="s">
        <v>38</v>
      </c>
      <c r="B14" s="9" t="s">
        <v>39</v>
      </c>
      <c r="C14" s="9" t="s">
        <v>40</v>
      </c>
      <c r="D14" s="10">
        <v>18</v>
      </c>
      <c r="E14" s="7" t="s">
        <v>24</v>
      </c>
      <c r="F14" s="11">
        <v>300</v>
      </c>
      <c r="G14" s="11">
        <f t="shared" si="0"/>
        <v>5400</v>
      </c>
      <c r="H14" s="9" t="s">
        <v>15</v>
      </c>
    </row>
    <row r="15" ht="28.5" spans="1:8">
      <c r="A15" s="9" t="s">
        <v>38</v>
      </c>
      <c r="B15" s="9" t="s">
        <v>41</v>
      </c>
      <c r="C15" s="9" t="s">
        <v>42</v>
      </c>
      <c r="D15" s="10">
        <v>23</v>
      </c>
      <c r="E15" s="11" t="s">
        <v>24</v>
      </c>
      <c r="F15" s="11">
        <v>300</v>
      </c>
      <c r="G15" s="11">
        <f t="shared" si="0"/>
        <v>6900</v>
      </c>
      <c r="H15" s="9" t="s">
        <v>15</v>
      </c>
    </row>
    <row r="16" ht="27" customHeight="1" spans="1:8">
      <c r="A16" s="12" t="s">
        <v>43</v>
      </c>
      <c r="B16" s="13"/>
      <c r="C16" s="14" t="s">
        <v>44</v>
      </c>
      <c r="D16" s="15">
        <f>SUM(D5:D15)</f>
        <v>308.2</v>
      </c>
      <c r="E16" s="15" t="s">
        <v>44</v>
      </c>
      <c r="F16" s="15" t="s">
        <v>44</v>
      </c>
      <c r="G16" s="15">
        <f>SUM(G5:G15)</f>
        <v>92460</v>
      </c>
      <c r="H16" s="9" t="s">
        <v>15</v>
      </c>
    </row>
    <row r="17" ht="28.5" spans="1:8">
      <c r="A17" s="8" t="s">
        <v>28</v>
      </c>
      <c r="B17" s="9" t="s">
        <v>45</v>
      </c>
      <c r="C17" s="9" t="s">
        <v>46</v>
      </c>
      <c r="D17" s="11">
        <v>23.5</v>
      </c>
      <c r="E17" s="10" t="s">
        <v>24</v>
      </c>
      <c r="F17" s="10">
        <v>600</v>
      </c>
      <c r="G17" s="11">
        <f>D17*F17</f>
        <v>14100</v>
      </c>
      <c r="H17" s="9" t="s">
        <v>47</v>
      </c>
    </row>
    <row r="18" ht="28.5" spans="1:8">
      <c r="A18" s="8" t="s">
        <v>28</v>
      </c>
      <c r="B18" s="9" t="s">
        <v>48</v>
      </c>
      <c r="C18" s="9" t="s">
        <v>49</v>
      </c>
      <c r="D18" s="11">
        <v>15.3</v>
      </c>
      <c r="E18" s="10" t="s">
        <v>24</v>
      </c>
      <c r="F18" s="10">
        <v>600</v>
      </c>
      <c r="G18" s="11">
        <f>D18*F18</f>
        <v>9180</v>
      </c>
      <c r="H18" s="9" t="s">
        <v>47</v>
      </c>
    </row>
    <row r="19" ht="28.5" spans="1:8">
      <c r="A19" s="8" t="s">
        <v>50</v>
      </c>
      <c r="B19" s="9" t="s">
        <v>51</v>
      </c>
      <c r="C19" s="9" t="s">
        <v>52</v>
      </c>
      <c r="D19" s="11">
        <v>26.73</v>
      </c>
      <c r="E19" s="10" t="s">
        <v>19</v>
      </c>
      <c r="F19" s="10">
        <v>600</v>
      </c>
      <c r="G19" s="11">
        <f>D19*F19</f>
        <v>16038</v>
      </c>
      <c r="H19" s="9" t="s">
        <v>47</v>
      </c>
    </row>
    <row r="20" ht="28.5" spans="1:8">
      <c r="A20" s="12" t="s">
        <v>43</v>
      </c>
      <c r="B20" s="13"/>
      <c r="C20" s="16" t="s">
        <v>44</v>
      </c>
      <c r="D20" s="15">
        <f>SUM(D17:D19)</f>
        <v>65.53</v>
      </c>
      <c r="E20" s="15" t="s">
        <v>44</v>
      </c>
      <c r="F20" s="15" t="s">
        <v>44</v>
      </c>
      <c r="G20" s="15">
        <f>SUM(G17:G19)</f>
        <v>39318</v>
      </c>
      <c r="H20" s="9" t="s">
        <v>47</v>
      </c>
    </row>
    <row r="21" spans="4:7">
      <c r="D21" s="17"/>
      <c r="E21" s="17"/>
      <c r="F21" s="17"/>
      <c r="G21" s="17"/>
    </row>
  </sheetData>
  <mergeCells count="4">
    <mergeCell ref="A2:H2"/>
    <mergeCell ref="A3:H3"/>
    <mergeCell ref="A16:B16"/>
    <mergeCell ref="A20:B20"/>
  </mergeCells>
  <printOptions horizontalCentered="1"/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2023-08-22T07:46:15Z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2052-12.1.0.15120</vt:lpwstr>
  </property>
</Properties>
</file>