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已复耕复种追加奖补!$A$4:$C$8</definedName>
  </definedNames>
  <calcPr calcId="144525"/>
</workbook>
</file>

<file path=xl/sharedStrings.xml><?xml version="1.0" encoding="utf-8"?>
<sst xmlns="http://schemas.openxmlformats.org/spreadsheetml/2006/main" count="56" uniqueCount="37">
  <si>
    <t>附件4</t>
  </si>
  <si>
    <t>龙村镇15亩以上撂荒耕地复耕复种奖补汇总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</si>
  <si>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</si>
  <si>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</si>
  <si>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</si>
  <si>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</si>
  <si>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</si>
  <si>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</si>
  <si>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</si>
  <si>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</si>
  <si>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备注</t>
  </si>
  <si>
    <t>龙村</t>
  </si>
  <si>
    <t>石结头/大桥坝</t>
  </si>
  <si>
    <t>五华县龙梅农业专业合作社</t>
  </si>
  <si>
    <t>红薯</t>
  </si>
  <si>
    <t>2022年复耕复种追加奖补</t>
  </si>
  <si>
    <t>宫前</t>
  </si>
  <si>
    <t>大沥纯</t>
  </si>
  <si>
    <t>邹炼飞</t>
  </si>
  <si>
    <t>水稻</t>
  </si>
  <si>
    <t>樟华</t>
  </si>
  <si>
    <t>边塘缺</t>
  </si>
  <si>
    <t>龙村镇樟华股份经济联合社</t>
  </si>
  <si>
    <t>合计</t>
  </si>
  <si>
    <t>/</t>
  </si>
  <si>
    <t>留畲</t>
  </si>
  <si>
    <t>留畲河再段</t>
  </si>
  <si>
    <t>温林杰</t>
  </si>
  <si>
    <t>2023年早造新复耕复种</t>
  </si>
  <si>
    <t>营田</t>
  </si>
  <si>
    <t>老鱼坑</t>
  </si>
  <si>
    <t>温如林</t>
  </si>
  <si>
    <t>玉米、豆类</t>
  </si>
  <si>
    <t>罗里塘</t>
  </si>
  <si>
    <t>五华县龙村镇龙村股份经济合作联合社</t>
  </si>
  <si>
    <t>礤下坝</t>
  </si>
  <si>
    <t>玉米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</si>
</sst>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zoomScale="110" zoomScaleNormal="110" workbookViewId="0">
      <pane ySplit="4" topLeftCell="A5" activePane="bottomLeft" state="frozen"/>
      <selection/>
      <selection pane="bottomLeft" activeCell="E5" sqref="E5"/>
    </sheetView>
  </sheetViews>
  <sheetFormatPr defaultColWidth="9" defaultRowHeight="18.75" outlineLevelCol="7"/>
  <cols>
    <col min="1" max="1" width="8.125" style="1" customWidth="1"/>
    <col min="2" max="2" width="11.0166666666667" style="1" customWidth="1"/>
    <col min="3" max="3" width="16.5916666666667" style="2" customWidth="1"/>
    <col min="4" max="4" width="10.225" style="1" customWidth="1"/>
    <col min="5" max="6" width="11.375" style="1" customWidth="1"/>
    <col min="7" max="7" width="10.566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20</v>
      </c>
      <c r="E5" s="7" t="s">
        <v>14</v>
      </c>
      <c r="F5" s="11">
        <v>300</v>
      </c>
      <c r="G5" s="11">
        <f>D5*F5</f>
        <v>6000</v>
      </c>
      <c r="H5" s="9" t="s">
        <v>15</v>
      </c>
    </row>
    <row r="6" ht="28.5" spans="1:8">
      <c r="A6" s="9" t="s">
        <v>16</v>
      </c>
      <c r="B6" s="9" t="s">
        <v>17</v>
      </c>
      <c r="C6" s="9" t="s">
        <v>18</v>
      </c>
      <c r="D6" s="10">
        <v>30</v>
      </c>
      <c r="E6" s="11" t="s">
        <v>19</v>
      </c>
      <c r="F6" s="11">
        <v>300</v>
      </c>
      <c r="G6" s="11">
        <f>D6*F6</f>
        <v>9000</v>
      </c>
      <c r="H6" s="9" t="s">
        <v>15</v>
      </c>
    </row>
    <row r="7" ht="28.5" spans="1:8">
      <c r="A7" s="9" t="s">
        <v>20</v>
      </c>
      <c r="B7" s="9" t="s">
        <v>21</v>
      </c>
      <c r="C7" s="9" t="s">
        <v>22</v>
      </c>
      <c r="D7" s="10">
        <v>45</v>
      </c>
      <c r="E7" s="11" t="s">
        <v>19</v>
      </c>
      <c r="F7" s="11">
        <v>300</v>
      </c>
      <c r="G7" s="11">
        <f>D7*F7</f>
        <v>13500</v>
      </c>
      <c r="H7" s="9" t="s">
        <v>15</v>
      </c>
    </row>
    <row r="8" ht="27" customHeight="1" spans="1:8">
      <c r="A8" s="12" t="s">
        <v>23</v>
      </c>
      <c r="B8" s="13"/>
      <c r="C8" s="14" t="s">
        <v>24</v>
      </c>
      <c r="D8" s="15">
        <f>SUM(D5:D7)</f>
        <v>95</v>
      </c>
      <c r="E8" s="15" t="s">
        <v>24</v>
      </c>
      <c r="F8" s="15" t="s">
        <v>24</v>
      </c>
      <c r="G8" s="15">
        <f>SUM(G5:G7)</f>
        <v>28500</v>
      </c>
      <c r="H8" s="9" t="s">
        <v>15</v>
      </c>
    </row>
    <row r="9" ht="28.5" spans="1:8">
      <c r="A9" s="8" t="s">
        <v>25</v>
      </c>
      <c r="B9" s="9" t="s">
        <v>26</v>
      </c>
      <c r="C9" s="9" t="s">
        <v>27</v>
      </c>
      <c r="D9" s="11">
        <v>19</v>
      </c>
      <c r="E9" s="16" t="s">
        <v>19</v>
      </c>
      <c r="F9" s="10">
        <v>600</v>
      </c>
      <c r="G9" s="11">
        <f>D9*F9</f>
        <v>11400</v>
      </c>
      <c r="H9" s="9" t="s">
        <v>28</v>
      </c>
    </row>
    <row r="10" ht="28.5" spans="1:8">
      <c r="A10" s="8" t="s">
        <v>29</v>
      </c>
      <c r="B10" s="9" t="s">
        <v>30</v>
      </c>
      <c r="C10" s="9" t="s">
        <v>31</v>
      </c>
      <c r="D10" s="11">
        <v>15</v>
      </c>
      <c r="E10" s="10" t="s">
        <v>32</v>
      </c>
      <c r="F10" s="10">
        <v>600</v>
      </c>
      <c r="G10" s="11">
        <f>D10*F10</f>
        <v>9000</v>
      </c>
      <c r="H10" s="9" t="s">
        <v>28</v>
      </c>
    </row>
    <row r="11" ht="42.75" spans="1:8">
      <c r="A11" s="8" t="s">
        <v>11</v>
      </c>
      <c r="B11" s="9" t="s">
        <v>33</v>
      </c>
      <c r="C11" s="9" t="s">
        <v>34</v>
      </c>
      <c r="D11" s="11">
        <v>80</v>
      </c>
      <c r="E11" s="10" t="s">
        <v>19</v>
      </c>
      <c r="F11" s="10">
        <v>600</v>
      </c>
      <c r="G11" s="11">
        <f>D11*F11</f>
        <v>48000</v>
      </c>
      <c r="H11" s="9" t="s">
        <v>28</v>
      </c>
    </row>
    <row r="12" ht="42.75" spans="1:8">
      <c r="A12" s="8" t="s">
        <v>11</v>
      </c>
      <c r="B12" s="9" t="s">
        <v>35</v>
      </c>
      <c r="C12" s="9" t="s">
        <v>34</v>
      </c>
      <c r="D12" s="11">
        <v>60</v>
      </c>
      <c r="E12" s="10" t="s">
        <v>36</v>
      </c>
      <c r="F12" s="10">
        <v>600</v>
      </c>
      <c r="G12" s="11">
        <f>D12*F12</f>
        <v>36000</v>
      </c>
      <c r="H12" s="9" t="s">
        <v>28</v>
      </c>
    </row>
    <row r="13" ht="28.5" spans="1:8">
      <c r="A13" s="12" t="s">
        <v>23</v>
      </c>
      <c r="B13" s="13"/>
      <c r="C13" s="17" t="s">
        <v>24</v>
      </c>
      <c r="D13" s="15">
        <f>SUM(D9:D12)</f>
        <v>174</v>
      </c>
      <c r="E13" s="15" t="s">
        <v>24</v>
      </c>
      <c r="F13" s="15" t="s">
        <v>24</v>
      </c>
      <c r="G13" s="15">
        <f>SUM(G9:G12)</f>
        <v>104400</v>
      </c>
      <c r="H13" s="9" t="s">
        <v>28</v>
      </c>
    </row>
    <row r="14" spans="4:7">
      <c r="D14" s="18"/>
      <c r="E14" s="18"/>
      <c r="F14" s="18"/>
      <c r="G14" s="18"/>
    </row>
  </sheetData>
  <mergeCells count="4">
    <mergeCell ref="A2:H2"/>
    <mergeCell ref="A3:H3"/>
    <mergeCell ref="A8:B8"/>
    <mergeCell ref="A13:B13"/>
  </mergeCells>
  <printOptions horizontalCentered="1"/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2023-08-22T08:03:40Z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