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已复耕复种追加奖补!$A$4:$C$7</definedName>
  </definedNames>
  <calcPr calcId="144525"/>
</workbook>
</file>

<file path=xl/sharedStrings.xml><?xml version="1.0" encoding="utf-8"?>
<sst xmlns="http://schemas.openxmlformats.org/spreadsheetml/2006/main" count="51" uniqueCount="32">
  <si>
    <t>附件3</t>
  </si>
  <si>
    <t>岐岭镇15亩以上撂荒耕地复耕复种奖补汇总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</si>
  <si>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</si>
  <si>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</si>
  <si>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</si>
  <si>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</si>
  <si>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</si>
  <si>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</si>
  <si>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</si>
  <si>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</si>
  <si>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</si>
  <si>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联安</t>
  </si>
  <si>
    <t>岭下</t>
  </si>
  <si>
    <t>梅州市智农科技有限公司</t>
  </si>
  <si>
    <t>毛豆</t>
  </si>
  <si>
    <t>2022年复耕复种追加奖补</t>
  </si>
  <si>
    <t>皇华</t>
  </si>
  <si>
    <t>黄竹坑</t>
  </si>
  <si>
    <t>五华县半坑种养专业合作社</t>
  </si>
  <si>
    <t>水稻</t>
  </si>
  <si>
    <t>合计</t>
  </si>
  <si>
    <t>/</t>
  </si>
  <si>
    <t>荷梅</t>
  </si>
  <si>
    <t>增坑</t>
  </si>
  <si>
    <t>五华县岐岭镇荷梅股份经济合作联合社</t>
  </si>
  <si>
    <t>豌豆</t>
  </si>
  <si>
    <t>2022年年底新复耕复种</t>
  </si>
  <si>
    <t>2023年早造新复耕复种</t>
  </si>
  <si>
    <t>塔星</t>
  </si>
  <si>
    <t>木头坑</t>
  </si>
  <si>
    <t>张展强</t>
  </si>
  <si>
    <t>水稻玉米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</si>
</sst>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110" zoomScaleNormal="110" workbookViewId="0">
      <pane ySplit="4" topLeftCell="A4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8.125" style="1" customWidth="1"/>
    <col min="2" max="2" width="11.0166666666667" style="1" customWidth="1"/>
    <col min="3" max="3" width="19.4333333333333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ht="25" customHeight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90</v>
      </c>
      <c r="E5" s="11" t="s">
        <v>14</v>
      </c>
      <c r="F5" s="11">
        <v>300</v>
      </c>
      <c r="G5" s="11">
        <f>D5*300</f>
        <v>27000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16</v>
      </c>
      <c r="E6" s="11" t="s">
        <v>19</v>
      </c>
      <c r="F6" s="11">
        <v>300</v>
      </c>
      <c r="G6" s="11">
        <f>D6*300</f>
        <v>4800</v>
      </c>
      <c r="H6" s="9" t="s">
        <v>15</v>
      </c>
    </row>
    <row r="7" ht="27" customHeight="1" spans="1:8">
      <c r="A7" s="12" t="s">
        <v>20</v>
      </c>
      <c r="B7" s="13"/>
      <c r="C7" s="14" t="s">
        <v>21</v>
      </c>
      <c r="D7" s="15">
        <f>SUM(D5:D6)</f>
        <v>106</v>
      </c>
      <c r="E7" s="15" t="s">
        <v>21</v>
      </c>
      <c r="F7" s="15" t="s">
        <v>21</v>
      </c>
      <c r="G7" s="15">
        <f>SUM(G5:G6)</f>
        <v>31800</v>
      </c>
      <c r="H7" s="9" t="s">
        <v>15</v>
      </c>
    </row>
    <row r="8" ht="28.5" spans="1:8">
      <c r="A8" s="8" t="s">
        <v>22</v>
      </c>
      <c r="B8" s="8" t="s">
        <v>23</v>
      </c>
      <c r="C8" s="9" t="s">
        <v>24</v>
      </c>
      <c r="D8" s="11">
        <v>40</v>
      </c>
      <c r="E8" s="11" t="s">
        <v>25</v>
      </c>
      <c r="F8" s="11">
        <v>600</v>
      </c>
      <c r="G8" s="16">
        <f>D8*600</f>
        <v>24000</v>
      </c>
      <c r="H8" s="9" t="s">
        <v>26</v>
      </c>
    </row>
    <row r="9" ht="28.5" spans="1:8">
      <c r="A9" s="12" t="s">
        <v>20</v>
      </c>
      <c r="B9" s="13"/>
      <c r="C9" s="17" t="s">
        <v>21</v>
      </c>
      <c r="D9" s="15">
        <f>SUM(D8:D8)</f>
        <v>40</v>
      </c>
      <c r="E9" s="15" t="s">
        <v>21</v>
      </c>
      <c r="F9" s="15" t="s">
        <v>21</v>
      </c>
      <c r="G9" s="15">
        <f>SUM(G8:G8)</f>
        <v>24000</v>
      </c>
      <c r="H9" s="9" t="s">
        <v>26</v>
      </c>
    </row>
    <row r="10" ht="28.5" spans="1:8">
      <c r="A10" s="8" t="s">
        <v>22</v>
      </c>
      <c r="B10" s="9" t="s">
        <v>23</v>
      </c>
      <c r="C10" s="9" t="s">
        <v>24</v>
      </c>
      <c r="D10" s="11">
        <v>30</v>
      </c>
      <c r="E10" s="10" t="s">
        <v>19</v>
      </c>
      <c r="F10" s="10">
        <v>600</v>
      </c>
      <c r="G10" s="11">
        <f>D10*600</f>
        <v>18000</v>
      </c>
      <c r="H10" s="9" t="s">
        <v>27</v>
      </c>
    </row>
    <row r="11" ht="28.5" spans="1:8">
      <c r="A11" s="8" t="s">
        <v>28</v>
      </c>
      <c r="B11" s="9" t="s">
        <v>29</v>
      </c>
      <c r="C11" s="9" t="s">
        <v>30</v>
      </c>
      <c r="D11" s="11">
        <v>16.2</v>
      </c>
      <c r="E11" s="10" t="s">
        <v>31</v>
      </c>
      <c r="F11" s="10">
        <v>600</v>
      </c>
      <c r="G11" s="11">
        <f>D11*600</f>
        <v>9720</v>
      </c>
      <c r="H11" s="9" t="s">
        <v>27</v>
      </c>
    </row>
    <row r="12" ht="28.5" spans="1:8">
      <c r="A12" s="12" t="s">
        <v>20</v>
      </c>
      <c r="B12" s="13"/>
      <c r="C12" s="17" t="s">
        <v>21</v>
      </c>
      <c r="D12" s="15">
        <f>SUM(D10:D11)</f>
        <v>46.2</v>
      </c>
      <c r="E12" s="15" t="s">
        <v>21</v>
      </c>
      <c r="F12" s="15" t="s">
        <v>21</v>
      </c>
      <c r="G12" s="15">
        <f>SUM(G10:G11)</f>
        <v>27720</v>
      </c>
      <c r="H12" s="9" t="s">
        <v>27</v>
      </c>
    </row>
    <row r="13" spans="4:7">
      <c r="D13" s="18"/>
      <c r="E13" s="18"/>
      <c r="F13" s="18"/>
      <c r="G13" s="18"/>
    </row>
  </sheetData>
  <mergeCells count="5">
    <mergeCell ref="A2:H2"/>
    <mergeCell ref="A3:H3"/>
    <mergeCell ref="A7:B7"/>
    <mergeCell ref="A9:B9"/>
    <mergeCell ref="A12:B12"/>
  </mergeCells>
  <printOptions horizontalCentered="1"/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  <ignoredErrors>
    <ignoredError sqref="G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2023-08-28T00:54:53Z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