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各镇汇总" sheetId="1" r:id="rId1"/>
  </sheets>
  <calcPr calcId="144525"/>
</workbook>
</file>

<file path=xl/sharedStrings.xml><?xml version="1.0" encoding="utf-8"?>
<sst xmlns="http://schemas.openxmlformats.org/spreadsheetml/2006/main" count="527" uniqueCount="249">
  <si>
    <t>附件1</t>
  </si>
  <si>
    <t>各镇早造撂荒耕地复耕复种奖补汇总（15亩以下）</t>
  </si>
  <si>
    <t>单位：亩、元</t>
  </si>
  <si>
    <t>镇别</t>
  </si>
  <si>
    <t>村别</t>
  </si>
  <si>
    <t>户主姓名
（企业名称）</t>
  </si>
  <si>
    <t>复种地点</t>
  </si>
  <si>
    <t>复种面积</t>
  </si>
  <si>
    <t>复种作物</t>
  </si>
  <si>
    <r>
      <rPr>
        <sz val="14"/>
        <color theme="1"/>
        <rFont val="宋体"/>
        <charset val="134"/>
      </rPr>
      <t xml:space="preserve">奖补标准
</t>
    </r>
    <r>
      <rPr>
        <sz val="14"/>
        <color indexed="8"/>
        <rFont val="宋体"/>
        <charset val="134"/>
      </rPr>
      <t>（元/亩）</t>
    </r>
  </si>
  <si>
    <t>奖补金额</t>
  </si>
  <si>
    <r>
      <rPr>
        <sz val="14"/>
        <rFont val="仿宋"/>
        <charset val="134"/>
      </rPr>
      <t>河东</t>
    </r>
  </si>
  <si>
    <r>
      <rPr>
        <sz val="14"/>
        <rFont val="仿宋"/>
        <charset val="134"/>
      </rPr>
      <t>高车塘</t>
    </r>
  </si>
  <si>
    <r>
      <rPr>
        <sz val="14"/>
        <rFont val="仿宋"/>
        <charset val="134"/>
      </rPr>
      <t>陈丙松</t>
    </r>
  </si>
  <si>
    <r>
      <rPr>
        <sz val="14"/>
        <rFont val="仿宋"/>
        <charset val="134"/>
      </rPr>
      <t>溜塘碑</t>
    </r>
  </si>
  <si>
    <r>
      <rPr>
        <sz val="14"/>
        <rFont val="仿宋"/>
        <charset val="134"/>
      </rPr>
      <t>甘薯</t>
    </r>
  </si>
  <si>
    <t>河东</t>
  </si>
  <si>
    <t>布头</t>
  </si>
  <si>
    <t>陈运清</t>
  </si>
  <si>
    <t>深丘</t>
  </si>
  <si>
    <r>
      <rPr>
        <sz val="14"/>
        <rFont val="仿宋"/>
        <charset val="134"/>
      </rPr>
      <t>水稻</t>
    </r>
  </si>
  <si>
    <t>钟进友</t>
  </si>
  <si>
    <t>门口</t>
  </si>
  <si>
    <t>陈潮栋</t>
  </si>
  <si>
    <t>陈锦堂</t>
  </si>
  <si>
    <t>石桥头</t>
  </si>
  <si>
    <t>陈木煌</t>
  </si>
  <si>
    <t>寨里</t>
  </si>
  <si>
    <t>陈小娥</t>
  </si>
  <si>
    <t>黄九顿</t>
  </si>
  <si>
    <t>陈振发</t>
  </si>
  <si>
    <t>东星段</t>
  </si>
  <si>
    <t>牛石</t>
  </si>
  <si>
    <t>曾幸华</t>
  </si>
  <si>
    <t>下段片</t>
  </si>
  <si>
    <t>曾庆香</t>
  </si>
  <si>
    <t>百塘岭</t>
  </si>
  <si>
    <r>
      <rPr>
        <sz val="14"/>
        <rFont val="仿宋"/>
        <charset val="134"/>
      </rPr>
      <t>玉米</t>
    </r>
  </si>
  <si>
    <t>黄泥寨</t>
  </si>
  <si>
    <t>杨文华</t>
  </si>
  <si>
    <t>老阿角</t>
  </si>
  <si>
    <t>沙渴</t>
  </si>
  <si>
    <t>曾祥泉</t>
  </si>
  <si>
    <t>砖厂</t>
  </si>
  <si>
    <t>下陶</t>
  </si>
  <si>
    <t>马文根</t>
  </si>
  <si>
    <t>黄溜下</t>
  </si>
  <si>
    <t>化裕</t>
  </si>
  <si>
    <t>谢远荣</t>
  </si>
  <si>
    <t>河背</t>
  </si>
  <si>
    <r>
      <rPr>
        <sz val="14"/>
        <rFont val="仿宋"/>
        <charset val="134"/>
      </rPr>
      <t>黄豆</t>
    </r>
  </si>
  <si>
    <t>梅州市裕翔农机专业合作社</t>
  </si>
  <si>
    <t>下社完</t>
  </si>
  <si>
    <t>黄湖</t>
  </si>
  <si>
    <t>陈运招</t>
  </si>
  <si>
    <t>洋里埻背</t>
  </si>
  <si>
    <t>曾彩红</t>
  </si>
  <si>
    <t>转水</t>
  </si>
  <si>
    <t>黄龙</t>
  </si>
  <si>
    <t>钟美珍</t>
  </si>
  <si>
    <t>新屋咀</t>
  </si>
  <si>
    <t>吕屋</t>
  </si>
  <si>
    <t>吴振标</t>
  </si>
  <si>
    <t>吴屋</t>
  </si>
  <si>
    <t>华城</t>
  </si>
  <si>
    <t>高竹</t>
  </si>
  <si>
    <t>甘立成</t>
  </si>
  <si>
    <t>横驳背后</t>
  </si>
  <si>
    <t>张鑫源</t>
  </si>
  <si>
    <t>上塘</t>
  </si>
  <si>
    <t>叶汉杰</t>
  </si>
  <si>
    <t>上园</t>
  </si>
  <si>
    <t>谢新建</t>
  </si>
  <si>
    <t>朱炳华</t>
  </si>
  <si>
    <t>黄槐</t>
  </si>
  <si>
    <t>洋田</t>
  </si>
  <si>
    <t>戴胜福</t>
  </si>
  <si>
    <t>山下</t>
  </si>
  <si>
    <t>李仕安</t>
  </si>
  <si>
    <t>楼下下塘</t>
  </si>
  <si>
    <t>戴新基</t>
  </si>
  <si>
    <t>坜石</t>
  </si>
  <si>
    <t>戴茂凤</t>
  </si>
  <si>
    <t>甲子塅里</t>
  </si>
  <si>
    <t>李国良</t>
  </si>
  <si>
    <t>高华</t>
  </si>
  <si>
    <t>洪祝兰</t>
  </si>
  <si>
    <t>矮印坑</t>
  </si>
  <si>
    <t>李耀荣</t>
  </si>
  <si>
    <t>岐岭</t>
  </si>
  <si>
    <t>礤下</t>
  </si>
  <si>
    <t>陈巧章</t>
  </si>
  <si>
    <t>礼麻山</t>
  </si>
  <si>
    <t>清溪</t>
  </si>
  <si>
    <t>钟汉雄</t>
  </si>
  <si>
    <t>清二</t>
  </si>
  <si>
    <r>
      <rPr>
        <sz val="14"/>
        <rFont val="仿宋"/>
        <charset val="134"/>
      </rPr>
      <t>玉米</t>
    </r>
    <r>
      <rPr>
        <sz val="14"/>
        <rFont val="Times New Roman"/>
        <charset val="134"/>
      </rPr>
      <t xml:space="preserve">
</t>
    </r>
    <r>
      <rPr>
        <sz val="14"/>
        <rFont val="仿宋"/>
        <charset val="134"/>
      </rPr>
      <t>大豆</t>
    </r>
  </si>
  <si>
    <t>钟亮</t>
  </si>
  <si>
    <t>何环荣</t>
  </si>
  <si>
    <t>大塘里</t>
  </si>
  <si>
    <t>黄福</t>
  </si>
  <si>
    <t>胡永通</t>
  </si>
  <si>
    <t>彭皮坑</t>
  </si>
  <si>
    <t>皇华</t>
  </si>
  <si>
    <t>五华县半坑种养专业合作社</t>
  </si>
  <si>
    <t>黄竹坑</t>
  </si>
  <si>
    <t>果兴种养专业合作社</t>
  </si>
  <si>
    <t>农科所</t>
  </si>
  <si>
    <t>黄胜强</t>
  </si>
  <si>
    <t>杨梅树下</t>
  </si>
  <si>
    <t>禾塘岗</t>
  </si>
  <si>
    <t>潭下</t>
  </si>
  <si>
    <t>汶水</t>
  </si>
  <si>
    <t>张鉴发</t>
  </si>
  <si>
    <t>罗良坝</t>
  </si>
  <si>
    <t>张环军</t>
  </si>
  <si>
    <t>张秋红</t>
  </si>
  <si>
    <t>鱼良坝</t>
  </si>
  <si>
    <t>张益明</t>
  </si>
  <si>
    <t>徐碧兰</t>
  </si>
  <si>
    <t>张新荣</t>
  </si>
  <si>
    <t>张集和</t>
  </si>
  <si>
    <t>下径府</t>
  </si>
  <si>
    <t>张少波</t>
  </si>
  <si>
    <t>石角里</t>
  </si>
  <si>
    <t>杞水</t>
  </si>
  <si>
    <t>林锦坤</t>
  </si>
  <si>
    <t>禾尚埔</t>
  </si>
  <si>
    <t>长布</t>
  </si>
  <si>
    <t>大坑</t>
  </si>
  <si>
    <t>张锡基</t>
  </si>
  <si>
    <t>五坵里</t>
  </si>
  <si>
    <t>张艳锋</t>
  </si>
  <si>
    <t>高排里</t>
  </si>
  <si>
    <t>石础</t>
  </si>
  <si>
    <t>周春芳</t>
  </si>
  <si>
    <t>凹背</t>
  </si>
  <si>
    <t>北洋</t>
  </si>
  <si>
    <t>廖金瑞</t>
  </si>
  <si>
    <t>猫公塘</t>
  </si>
  <si>
    <t>温秀锋</t>
  </si>
  <si>
    <t>黄泥塘</t>
  </si>
  <si>
    <t>张凤兰</t>
  </si>
  <si>
    <t>桃均大完里</t>
  </si>
  <si>
    <t>廖文少</t>
  </si>
  <si>
    <t>温佛宁</t>
  </si>
  <si>
    <t>廖锡明</t>
  </si>
  <si>
    <t>桃均</t>
  </si>
  <si>
    <t>廖振宁</t>
  </si>
  <si>
    <t>割塘</t>
  </si>
  <si>
    <t>杉米坑</t>
  </si>
  <si>
    <t>粘坑</t>
  </si>
  <si>
    <t>谢国枢</t>
  </si>
  <si>
    <t>下对门坑</t>
  </si>
  <si>
    <t>源潭</t>
  </si>
  <si>
    <t>张大威</t>
  </si>
  <si>
    <t>横断里</t>
  </si>
  <si>
    <t>嶂下</t>
  </si>
  <si>
    <t>张裕青</t>
  </si>
  <si>
    <t>南山里</t>
  </si>
  <si>
    <t>绿竹塘</t>
  </si>
  <si>
    <t>周江</t>
  </si>
  <si>
    <t>利洋</t>
  </si>
  <si>
    <t>吴旭初</t>
  </si>
  <si>
    <t>大路面</t>
  </si>
  <si>
    <t>横陂</t>
  </si>
  <si>
    <t>东山</t>
  </si>
  <si>
    <t>李新枚</t>
  </si>
  <si>
    <t>铁炉湖</t>
  </si>
  <si>
    <t>郭田</t>
  </si>
  <si>
    <t>湖华</t>
  </si>
  <si>
    <t>江彩城</t>
  </si>
  <si>
    <t>社弯里</t>
  </si>
  <si>
    <t>江坤连</t>
  </si>
  <si>
    <t>社背塘</t>
  </si>
  <si>
    <t>江焕金</t>
  </si>
  <si>
    <t>花树下</t>
  </si>
  <si>
    <t>硿南</t>
  </si>
  <si>
    <t>五华县郭田镇硿南股份经济合作联合社</t>
  </si>
  <si>
    <t>南山片</t>
  </si>
  <si>
    <t>坪上</t>
  </si>
  <si>
    <t>黄城满</t>
  </si>
  <si>
    <t>老新圩</t>
  </si>
  <si>
    <t>棉洋</t>
  </si>
  <si>
    <t>中新</t>
  </si>
  <si>
    <t>刘绍康</t>
  </si>
  <si>
    <t>鸭麻再</t>
  </si>
  <si>
    <t>刘盛胡</t>
  </si>
  <si>
    <t>六斗种</t>
  </si>
  <si>
    <t>琴江</t>
  </si>
  <si>
    <t>黄盐章</t>
  </si>
  <si>
    <t>坑里</t>
  </si>
  <si>
    <t>张响梅</t>
  </si>
  <si>
    <t>大光</t>
  </si>
  <si>
    <t>张春年</t>
  </si>
  <si>
    <t>黄粟坝</t>
  </si>
  <si>
    <t>张少平</t>
  </si>
  <si>
    <t>番薯窝</t>
  </si>
  <si>
    <t>张益贤</t>
  </si>
  <si>
    <t>上段</t>
  </si>
  <si>
    <t>罗城</t>
  </si>
  <si>
    <t>五华县下寨种植专业合作社</t>
  </si>
  <si>
    <t>杨梅塘</t>
  </si>
  <si>
    <t>溜沙</t>
  </si>
  <si>
    <t>宋小平</t>
  </si>
  <si>
    <t>湖洋角</t>
  </si>
  <si>
    <t>松树角</t>
  </si>
  <si>
    <t>宋学其</t>
  </si>
  <si>
    <t>石陂坑</t>
  </si>
  <si>
    <t>美光</t>
  </si>
  <si>
    <t>胡敬文</t>
  </si>
  <si>
    <t>上车下</t>
  </si>
  <si>
    <t>胡伟良</t>
  </si>
  <si>
    <t>碗厂建上建</t>
  </si>
  <si>
    <t>梅林</t>
  </si>
  <si>
    <t>梅北</t>
  </si>
  <si>
    <t>古旺强</t>
  </si>
  <si>
    <t>上塅</t>
  </si>
  <si>
    <t>刘锦清</t>
  </si>
  <si>
    <t>华阳</t>
  </si>
  <si>
    <t>叶新</t>
  </si>
  <si>
    <t>邹伟营</t>
  </si>
  <si>
    <t>新在塅</t>
  </si>
  <si>
    <t>邹添发</t>
  </si>
  <si>
    <t>黄塘角</t>
  </si>
  <si>
    <t>邹丙馨</t>
  </si>
  <si>
    <t>蛇窝里</t>
  </si>
  <si>
    <r>
      <rPr>
        <sz val="14"/>
        <rFont val="仿宋"/>
        <charset val="134"/>
      </rPr>
      <t>玉米、黑豆</t>
    </r>
  </si>
  <si>
    <t>龙村</t>
  </si>
  <si>
    <t>留畲</t>
  </si>
  <si>
    <t>温育仁</t>
  </si>
  <si>
    <t>湖洋排</t>
  </si>
  <si>
    <t>温展明</t>
  </si>
  <si>
    <t>雪塘下</t>
  </si>
  <si>
    <t>下窝</t>
  </si>
  <si>
    <t>温旭辉</t>
  </si>
  <si>
    <t>大卡里</t>
  </si>
  <si>
    <t>温职卿</t>
  </si>
  <si>
    <t>屋迹段</t>
  </si>
  <si>
    <t>路下窝</t>
  </si>
  <si>
    <t>金龙</t>
  </si>
  <si>
    <t>五华县龙村镇金龙股份经济合作联合社</t>
  </si>
  <si>
    <t>天井湖</t>
  </si>
  <si>
    <t>吉祥</t>
  </si>
  <si>
    <t>温载旺</t>
  </si>
  <si>
    <t>猪子夹</t>
  </si>
  <si>
    <t>合计</t>
  </si>
  <si>
    <t>/</t>
  </si>
  <si>
    <t>备注：复种水稻奖补120元/亩，复种其他旱粮作物奖补80元/亩。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</si>
</sst>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8"/>
      <color theme="1"/>
      <name val="方正小标宋简体"/>
      <charset val="134"/>
    </font>
    <font>
      <sz val="14"/>
      <color theme="1"/>
      <name val="仿宋"/>
      <charset val="134"/>
    </font>
    <font>
      <sz val="14"/>
      <name val="Times New Roman"/>
      <charset val="134"/>
    </font>
    <font>
      <sz val="14"/>
      <name val="仿宋"/>
      <charset val="134"/>
    </font>
    <font>
      <sz val="14"/>
      <name val="Times New Roman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8"/>
  <sheetViews>
    <sheetView tabSelected="1" topLeftCell="A93" workbookViewId="0">
      <selection activeCell="D107" sqref="D107"/>
    </sheetView>
  </sheetViews>
  <sheetFormatPr defaultColWidth="9" defaultRowHeight="18.75" outlineLevelCol="7"/>
  <cols>
    <col min="1" max="1" width="8.5" style="1" customWidth="1"/>
    <col min="2" max="2" width="10.25" style="1" customWidth="1"/>
    <col min="3" max="3" width="18.625" style="1" customWidth="1"/>
    <col min="4" max="4" width="13.625" style="1" customWidth="1"/>
    <col min="5" max="5" width="11.75" style="1" customWidth="1"/>
    <col min="6" max="6" width="11.375" style="1" customWidth="1"/>
    <col min="7" max="7" width="13" style="1" customWidth="1"/>
    <col min="8" max="8" width="11.875" style="1" customWidth="1"/>
    <col min="9" max="16384" width="9" style="1"/>
  </cols>
  <sheetData>
    <row r="1" ht="26" customHeight="1" spans="1:1">
      <c r="A1" s="2" t="s">
        <v>0</v>
      </c>
    </row>
    <row r="2" ht="3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44" customHeight="1" spans="1:8">
      <c r="A4" s="5" t="s">
        <v>3</v>
      </c>
      <c r="B4" s="5" t="s">
        <v>4</v>
      </c>
      <c r="C4" s="6" t="s">
        <v>5</v>
      </c>
      <c r="D4" s="5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spans="1:8">
      <c r="A5" s="8" t="s">
        <v>11</v>
      </c>
      <c r="B5" s="8" t="s">
        <v>12</v>
      </c>
      <c r="C5" s="8" t="s">
        <v>13</v>
      </c>
      <c r="D5" s="8" t="s">
        <v>14</v>
      </c>
      <c r="E5" s="8">
        <v>3.5</v>
      </c>
      <c r="F5" s="8" t="s">
        <v>15</v>
      </c>
      <c r="G5" s="8">
        <v>80</v>
      </c>
      <c r="H5" s="8">
        <f>E5*G5</f>
        <v>280</v>
      </c>
    </row>
    <row r="6" spans="1:8">
      <c r="A6" s="9" t="s">
        <v>16</v>
      </c>
      <c r="B6" s="9" t="s">
        <v>17</v>
      </c>
      <c r="C6" s="9" t="s">
        <v>18</v>
      </c>
      <c r="D6" s="9" t="s">
        <v>19</v>
      </c>
      <c r="E6" s="10">
        <v>1</v>
      </c>
      <c r="F6" s="8" t="s">
        <v>20</v>
      </c>
      <c r="G6" s="8">
        <v>120</v>
      </c>
      <c r="H6" s="8">
        <f t="shared" ref="H6:H21" si="0">E6*G6</f>
        <v>120</v>
      </c>
    </row>
    <row r="7" spans="1:8">
      <c r="A7" s="9" t="s">
        <v>16</v>
      </c>
      <c r="B7" s="9" t="s">
        <v>17</v>
      </c>
      <c r="C7" s="9" t="s">
        <v>21</v>
      </c>
      <c r="D7" s="9" t="s">
        <v>22</v>
      </c>
      <c r="E7" s="10">
        <v>1.1</v>
      </c>
      <c r="F7" s="8" t="s">
        <v>20</v>
      </c>
      <c r="G7" s="8">
        <v>120</v>
      </c>
      <c r="H7" s="8">
        <f t="shared" si="0"/>
        <v>132</v>
      </c>
    </row>
    <row r="8" spans="1:8">
      <c r="A8" s="9" t="s">
        <v>16</v>
      </c>
      <c r="B8" s="9" t="s">
        <v>17</v>
      </c>
      <c r="C8" s="9" t="s">
        <v>23</v>
      </c>
      <c r="D8" s="9" t="s">
        <v>19</v>
      </c>
      <c r="E8" s="10">
        <v>1.8</v>
      </c>
      <c r="F8" s="8" t="s">
        <v>20</v>
      </c>
      <c r="G8" s="8">
        <v>120</v>
      </c>
      <c r="H8" s="8">
        <f t="shared" si="0"/>
        <v>216</v>
      </c>
    </row>
    <row r="9" spans="1:8">
      <c r="A9" s="9" t="s">
        <v>16</v>
      </c>
      <c r="B9" s="9" t="s">
        <v>17</v>
      </c>
      <c r="C9" s="9" t="s">
        <v>24</v>
      </c>
      <c r="D9" s="9" t="s">
        <v>25</v>
      </c>
      <c r="E9" s="10">
        <v>0.9</v>
      </c>
      <c r="F9" s="8" t="s">
        <v>15</v>
      </c>
      <c r="G9" s="8">
        <v>80</v>
      </c>
      <c r="H9" s="8">
        <f t="shared" si="0"/>
        <v>72</v>
      </c>
    </row>
    <row r="10" spans="1:8">
      <c r="A10" s="9" t="s">
        <v>16</v>
      </c>
      <c r="B10" s="9" t="s">
        <v>17</v>
      </c>
      <c r="C10" s="9" t="s">
        <v>26</v>
      </c>
      <c r="D10" s="9" t="s">
        <v>27</v>
      </c>
      <c r="E10" s="10">
        <v>1.5</v>
      </c>
      <c r="F10" s="8" t="s">
        <v>20</v>
      </c>
      <c r="G10" s="8">
        <v>120</v>
      </c>
      <c r="H10" s="8">
        <f t="shared" si="0"/>
        <v>180</v>
      </c>
    </row>
    <row r="11" spans="1:8">
      <c r="A11" s="9" t="s">
        <v>16</v>
      </c>
      <c r="B11" s="9" t="s">
        <v>17</v>
      </c>
      <c r="C11" s="9" t="s">
        <v>28</v>
      </c>
      <c r="D11" s="9" t="s">
        <v>29</v>
      </c>
      <c r="E11" s="10">
        <v>1</v>
      </c>
      <c r="F11" s="8" t="s">
        <v>20</v>
      </c>
      <c r="G11" s="8">
        <v>120</v>
      </c>
      <c r="H11" s="8">
        <f t="shared" si="0"/>
        <v>120</v>
      </c>
    </row>
    <row r="12" spans="1:8">
      <c r="A12" s="9" t="s">
        <v>16</v>
      </c>
      <c r="B12" s="9" t="s">
        <v>17</v>
      </c>
      <c r="C12" s="9" t="s">
        <v>30</v>
      </c>
      <c r="D12" s="9" t="s">
        <v>31</v>
      </c>
      <c r="E12" s="10">
        <v>1.8</v>
      </c>
      <c r="F12" s="8" t="s">
        <v>20</v>
      </c>
      <c r="G12" s="8">
        <v>120</v>
      </c>
      <c r="H12" s="8">
        <f t="shared" si="0"/>
        <v>216</v>
      </c>
    </row>
    <row r="13" spans="1:8">
      <c r="A13" s="9" t="s">
        <v>16</v>
      </c>
      <c r="B13" s="9" t="s">
        <v>32</v>
      </c>
      <c r="C13" s="9" t="s">
        <v>33</v>
      </c>
      <c r="D13" s="9" t="s">
        <v>34</v>
      </c>
      <c r="E13" s="8">
        <v>2</v>
      </c>
      <c r="F13" s="8" t="s">
        <v>20</v>
      </c>
      <c r="G13" s="8">
        <v>120</v>
      </c>
      <c r="H13" s="8">
        <f t="shared" si="0"/>
        <v>240</v>
      </c>
    </row>
    <row r="14" spans="1:8">
      <c r="A14" s="9" t="s">
        <v>16</v>
      </c>
      <c r="B14" s="9" t="s">
        <v>32</v>
      </c>
      <c r="C14" s="9" t="s">
        <v>35</v>
      </c>
      <c r="D14" s="9" t="s">
        <v>36</v>
      </c>
      <c r="E14" s="8">
        <v>2</v>
      </c>
      <c r="F14" s="8" t="s">
        <v>37</v>
      </c>
      <c r="G14" s="8">
        <v>80</v>
      </c>
      <c r="H14" s="8">
        <f t="shared" si="0"/>
        <v>160</v>
      </c>
    </row>
    <row r="15" spans="1:8">
      <c r="A15" s="9" t="s">
        <v>16</v>
      </c>
      <c r="B15" s="9" t="s">
        <v>38</v>
      </c>
      <c r="C15" s="9" t="s">
        <v>39</v>
      </c>
      <c r="D15" s="9" t="s">
        <v>40</v>
      </c>
      <c r="E15" s="8">
        <v>3.8</v>
      </c>
      <c r="F15" s="8" t="s">
        <v>15</v>
      </c>
      <c r="G15" s="8">
        <v>80</v>
      </c>
      <c r="H15" s="8">
        <f t="shared" si="0"/>
        <v>304</v>
      </c>
    </row>
    <row r="16" spans="1:8">
      <c r="A16" s="9" t="s">
        <v>16</v>
      </c>
      <c r="B16" s="9" t="s">
        <v>41</v>
      </c>
      <c r="C16" s="9" t="s">
        <v>42</v>
      </c>
      <c r="D16" s="9" t="s">
        <v>43</v>
      </c>
      <c r="E16" s="8">
        <v>2</v>
      </c>
      <c r="F16" s="8" t="s">
        <v>20</v>
      </c>
      <c r="G16" s="8">
        <v>120</v>
      </c>
      <c r="H16" s="8">
        <f t="shared" si="0"/>
        <v>240</v>
      </c>
    </row>
    <row r="17" spans="1:8">
      <c r="A17" s="9" t="s">
        <v>16</v>
      </c>
      <c r="B17" s="9" t="s">
        <v>44</v>
      </c>
      <c r="C17" s="11" t="s">
        <v>45</v>
      </c>
      <c r="D17" s="9" t="s">
        <v>46</v>
      </c>
      <c r="E17" s="8">
        <v>3</v>
      </c>
      <c r="F17" s="8" t="s">
        <v>20</v>
      </c>
      <c r="G17" s="8">
        <v>120</v>
      </c>
      <c r="H17" s="8">
        <f t="shared" si="0"/>
        <v>360</v>
      </c>
    </row>
    <row r="18" spans="1:8">
      <c r="A18" s="9" t="s">
        <v>16</v>
      </c>
      <c r="B18" s="11" t="s">
        <v>47</v>
      </c>
      <c r="C18" s="11" t="s">
        <v>48</v>
      </c>
      <c r="D18" s="11" t="s">
        <v>49</v>
      </c>
      <c r="E18" s="8">
        <v>6.5</v>
      </c>
      <c r="F18" s="12" t="s">
        <v>50</v>
      </c>
      <c r="G18" s="8">
        <v>80</v>
      </c>
      <c r="H18" s="8">
        <f t="shared" si="0"/>
        <v>520</v>
      </c>
    </row>
    <row r="19" ht="37.5" spans="1:8">
      <c r="A19" s="9" t="s">
        <v>16</v>
      </c>
      <c r="B19" s="9" t="s">
        <v>47</v>
      </c>
      <c r="C19" s="11" t="s">
        <v>51</v>
      </c>
      <c r="D19" s="9" t="s">
        <v>52</v>
      </c>
      <c r="E19" s="8">
        <v>9</v>
      </c>
      <c r="F19" s="12" t="s">
        <v>15</v>
      </c>
      <c r="G19" s="8">
        <v>80</v>
      </c>
      <c r="H19" s="8">
        <f t="shared" si="0"/>
        <v>720</v>
      </c>
    </row>
    <row r="20" spans="1:8">
      <c r="A20" s="9" t="s">
        <v>16</v>
      </c>
      <c r="B20" s="9" t="s">
        <v>53</v>
      </c>
      <c r="C20" s="11" t="s">
        <v>54</v>
      </c>
      <c r="D20" s="9" t="s">
        <v>55</v>
      </c>
      <c r="E20" s="10">
        <v>2.5</v>
      </c>
      <c r="F20" s="8" t="s">
        <v>20</v>
      </c>
      <c r="G20" s="8">
        <v>120</v>
      </c>
      <c r="H20" s="8">
        <f t="shared" si="0"/>
        <v>300</v>
      </c>
    </row>
    <row r="21" spans="1:8">
      <c r="A21" s="9" t="s">
        <v>16</v>
      </c>
      <c r="B21" s="9" t="s">
        <v>53</v>
      </c>
      <c r="C21" s="11" t="s">
        <v>56</v>
      </c>
      <c r="D21" s="9" t="s">
        <v>55</v>
      </c>
      <c r="E21" s="10">
        <v>2</v>
      </c>
      <c r="F21" s="8" t="s">
        <v>20</v>
      </c>
      <c r="G21" s="8">
        <v>120</v>
      </c>
      <c r="H21" s="8">
        <f t="shared" si="0"/>
        <v>240</v>
      </c>
    </row>
    <row r="22" spans="1:8">
      <c r="A22" s="9" t="s">
        <v>57</v>
      </c>
      <c r="B22" s="9" t="s">
        <v>58</v>
      </c>
      <c r="C22" s="11" t="s">
        <v>59</v>
      </c>
      <c r="D22" s="9" t="s">
        <v>60</v>
      </c>
      <c r="E22" s="10">
        <v>5</v>
      </c>
      <c r="F22" s="8" t="s">
        <v>20</v>
      </c>
      <c r="G22" s="8">
        <v>120</v>
      </c>
      <c r="H22" s="8">
        <v>600</v>
      </c>
    </row>
    <row r="23" spans="1:8">
      <c r="A23" s="9" t="s">
        <v>57</v>
      </c>
      <c r="B23" s="9" t="s">
        <v>58</v>
      </c>
      <c r="C23" s="11" t="s">
        <v>59</v>
      </c>
      <c r="D23" s="9" t="s">
        <v>61</v>
      </c>
      <c r="E23" s="10">
        <v>6</v>
      </c>
      <c r="F23" s="8" t="s">
        <v>20</v>
      </c>
      <c r="G23" s="8">
        <v>120</v>
      </c>
      <c r="H23" s="8">
        <v>720</v>
      </c>
    </row>
    <row r="24" spans="1:8">
      <c r="A24" s="9" t="s">
        <v>57</v>
      </c>
      <c r="B24" s="9" t="s">
        <v>58</v>
      </c>
      <c r="C24" s="11" t="s">
        <v>62</v>
      </c>
      <c r="D24" s="9" t="s">
        <v>63</v>
      </c>
      <c r="E24" s="10">
        <v>4</v>
      </c>
      <c r="F24" s="8" t="s">
        <v>20</v>
      </c>
      <c r="G24" s="8">
        <v>120</v>
      </c>
      <c r="H24" s="8">
        <v>480</v>
      </c>
    </row>
    <row r="25" spans="1:8">
      <c r="A25" s="9" t="s">
        <v>64</v>
      </c>
      <c r="B25" s="9" t="s">
        <v>65</v>
      </c>
      <c r="C25" s="11" t="s">
        <v>66</v>
      </c>
      <c r="D25" s="9" t="s">
        <v>67</v>
      </c>
      <c r="E25" s="10">
        <v>5.5</v>
      </c>
      <c r="F25" s="8" t="s">
        <v>20</v>
      </c>
      <c r="G25" s="8">
        <v>120</v>
      </c>
      <c r="H25" s="8">
        <v>660</v>
      </c>
    </row>
    <row r="26" spans="1:8">
      <c r="A26" s="9" t="s">
        <v>64</v>
      </c>
      <c r="B26" s="9" t="s">
        <v>65</v>
      </c>
      <c r="C26" s="11" t="s">
        <v>68</v>
      </c>
      <c r="D26" s="9" t="s">
        <v>69</v>
      </c>
      <c r="E26" s="10">
        <v>1.4</v>
      </c>
      <c r="F26" s="8" t="s">
        <v>20</v>
      </c>
      <c r="G26" s="8">
        <v>120</v>
      </c>
      <c r="H26" s="8">
        <v>168</v>
      </c>
    </row>
    <row r="27" spans="1:8">
      <c r="A27" s="9" t="s">
        <v>64</v>
      </c>
      <c r="B27" s="9" t="s">
        <v>65</v>
      </c>
      <c r="C27" s="11" t="s">
        <v>70</v>
      </c>
      <c r="D27" s="9" t="s">
        <v>71</v>
      </c>
      <c r="E27" s="10">
        <v>2</v>
      </c>
      <c r="F27" s="8" t="s">
        <v>20</v>
      </c>
      <c r="G27" s="8">
        <v>120</v>
      </c>
      <c r="H27" s="8">
        <v>240</v>
      </c>
    </row>
    <row r="28" spans="1:8">
      <c r="A28" s="9" t="s">
        <v>64</v>
      </c>
      <c r="B28" s="9" t="s">
        <v>65</v>
      </c>
      <c r="C28" s="11" t="s">
        <v>72</v>
      </c>
      <c r="D28" s="9" t="s">
        <v>71</v>
      </c>
      <c r="E28" s="10">
        <v>8.3</v>
      </c>
      <c r="F28" s="8" t="s">
        <v>37</v>
      </c>
      <c r="G28" s="8">
        <v>80</v>
      </c>
      <c r="H28" s="8">
        <v>664</v>
      </c>
    </row>
    <row r="29" spans="1:8">
      <c r="A29" s="9" t="s">
        <v>64</v>
      </c>
      <c r="B29" s="9" t="s">
        <v>65</v>
      </c>
      <c r="C29" s="11" t="s">
        <v>73</v>
      </c>
      <c r="D29" s="9" t="s">
        <v>74</v>
      </c>
      <c r="E29" s="10">
        <v>0.9</v>
      </c>
      <c r="F29" s="8" t="s">
        <v>20</v>
      </c>
      <c r="G29" s="8">
        <v>120</v>
      </c>
      <c r="H29" s="8">
        <v>108</v>
      </c>
    </row>
    <row r="30" spans="1:8">
      <c r="A30" s="9" t="s">
        <v>64</v>
      </c>
      <c r="B30" s="9" t="s">
        <v>75</v>
      </c>
      <c r="C30" s="11" t="s">
        <v>76</v>
      </c>
      <c r="D30" s="9" t="s">
        <v>77</v>
      </c>
      <c r="E30" s="10">
        <v>2</v>
      </c>
      <c r="F30" s="8" t="s">
        <v>20</v>
      </c>
      <c r="G30" s="8">
        <v>120</v>
      </c>
      <c r="H30" s="8">
        <v>240</v>
      </c>
    </row>
    <row r="31" spans="1:8">
      <c r="A31" s="9" t="s">
        <v>64</v>
      </c>
      <c r="B31" s="9" t="s">
        <v>75</v>
      </c>
      <c r="C31" s="11" t="s">
        <v>78</v>
      </c>
      <c r="D31" s="9" t="s">
        <v>79</v>
      </c>
      <c r="E31" s="10">
        <v>1</v>
      </c>
      <c r="F31" s="8" t="s">
        <v>37</v>
      </c>
      <c r="G31" s="8">
        <v>80</v>
      </c>
      <c r="H31" s="8">
        <v>80</v>
      </c>
    </row>
    <row r="32" spans="1:8">
      <c r="A32" s="9" t="s">
        <v>64</v>
      </c>
      <c r="B32" s="9" t="s">
        <v>75</v>
      </c>
      <c r="C32" s="11" t="s">
        <v>80</v>
      </c>
      <c r="D32" s="9" t="s">
        <v>81</v>
      </c>
      <c r="E32" s="10">
        <v>4</v>
      </c>
      <c r="F32" s="8" t="s">
        <v>20</v>
      </c>
      <c r="G32" s="8">
        <v>120</v>
      </c>
      <c r="H32" s="8">
        <v>480</v>
      </c>
    </row>
    <row r="33" spans="1:8">
      <c r="A33" s="9" t="s">
        <v>64</v>
      </c>
      <c r="B33" s="9" t="s">
        <v>75</v>
      </c>
      <c r="C33" s="11" t="s">
        <v>80</v>
      </c>
      <c r="D33" s="9" t="s">
        <v>81</v>
      </c>
      <c r="E33" s="10">
        <v>1</v>
      </c>
      <c r="F33" s="8" t="s">
        <v>37</v>
      </c>
      <c r="G33" s="8">
        <v>80</v>
      </c>
      <c r="H33" s="8">
        <v>80</v>
      </c>
    </row>
    <row r="34" spans="1:8">
      <c r="A34" s="9" t="s">
        <v>64</v>
      </c>
      <c r="B34" s="9" t="s">
        <v>75</v>
      </c>
      <c r="C34" s="11" t="s">
        <v>82</v>
      </c>
      <c r="D34" s="9" t="s">
        <v>83</v>
      </c>
      <c r="E34" s="10">
        <v>3</v>
      </c>
      <c r="F34" s="8" t="s">
        <v>20</v>
      </c>
      <c r="G34" s="8">
        <v>120</v>
      </c>
      <c r="H34" s="8">
        <v>360</v>
      </c>
    </row>
    <row r="35" spans="1:8">
      <c r="A35" s="9" t="s">
        <v>64</v>
      </c>
      <c r="B35" s="9" t="s">
        <v>75</v>
      </c>
      <c r="C35" s="11" t="s">
        <v>84</v>
      </c>
      <c r="D35" s="9" t="s">
        <v>77</v>
      </c>
      <c r="E35" s="10">
        <v>4</v>
      </c>
      <c r="F35" s="8" t="s">
        <v>37</v>
      </c>
      <c r="G35" s="8">
        <v>80</v>
      </c>
      <c r="H35" s="8">
        <v>320</v>
      </c>
    </row>
    <row r="36" spans="1:8">
      <c r="A36" s="9" t="s">
        <v>64</v>
      </c>
      <c r="B36" s="9" t="s">
        <v>85</v>
      </c>
      <c r="C36" s="11" t="s">
        <v>86</v>
      </c>
      <c r="D36" s="9" t="s">
        <v>87</v>
      </c>
      <c r="E36" s="10">
        <v>9.5</v>
      </c>
      <c r="F36" s="8" t="s">
        <v>20</v>
      </c>
      <c r="G36" s="8">
        <v>120</v>
      </c>
      <c r="H36" s="8">
        <v>1140</v>
      </c>
    </row>
    <row r="37" spans="1:8">
      <c r="A37" s="9" t="s">
        <v>64</v>
      </c>
      <c r="B37" s="9" t="s">
        <v>85</v>
      </c>
      <c r="C37" s="11" t="s">
        <v>88</v>
      </c>
      <c r="D37" s="9" t="s">
        <v>87</v>
      </c>
      <c r="E37" s="10">
        <v>4.3</v>
      </c>
      <c r="F37" s="8" t="s">
        <v>20</v>
      </c>
      <c r="G37" s="8">
        <v>120</v>
      </c>
      <c r="H37" s="8">
        <v>516</v>
      </c>
    </row>
    <row r="38" spans="1:8">
      <c r="A38" s="9" t="s">
        <v>89</v>
      </c>
      <c r="B38" s="9" t="s">
        <v>90</v>
      </c>
      <c r="C38" s="11" t="s">
        <v>91</v>
      </c>
      <c r="D38" s="9" t="s">
        <v>92</v>
      </c>
      <c r="E38" s="10">
        <v>0.85</v>
      </c>
      <c r="F38" s="8" t="s">
        <v>20</v>
      </c>
      <c r="G38" s="8">
        <v>120</v>
      </c>
      <c r="H38" s="8">
        <v>102</v>
      </c>
    </row>
    <row r="39" spans="1:8">
      <c r="A39" s="9" t="s">
        <v>89</v>
      </c>
      <c r="B39" s="9" t="s">
        <v>93</v>
      </c>
      <c r="C39" s="11" t="s">
        <v>94</v>
      </c>
      <c r="D39" s="9" t="s">
        <v>95</v>
      </c>
      <c r="E39" s="10">
        <v>1</v>
      </c>
      <c r="F39" s="8" t="s">
        <v>96</v>
      </c>
      <c r="G39" s="8">
        <v>80</v>
      </c>
      <c r="H39" s="8">
        <v>80</v>
      </c>
    </row>
    <row r="40" spans="1:8">
      <c r="A40" s="9" t="s">
        <v>89</v>
      </c>
      <c r="B40" s="9" t="s">
        <v>93</v>
      </c>
      <c r="C40" s="11" t="s">
        <v>97</v>
      </c>
      <c r="D40" s="9" t="s">
        <v>95</v>
      </c>
      <c r="E40" s="10">
        <v>0.5</v>
      </c>
      <c r="F40" s="8" t="s">
        <v>96</v>
      </c>
      <c r="G40" s="8">
        <v>80</v>
      </c>
      <c r="H40" s="8">
        <v>40</v>
      </c>
    </row>
    <row r="41" spans="1:8">
      <c r="A41" s="9" t="s">
        <v>89</v>
      </c>
      <c r="B41" s="9" t="s">
        <v>93</v>
      </c>
      <c r="C41" s="11" t="s">
        <v>98</v>
      </c>
      <c r="D41" s="9" t="s">
        <v>99</v>
      </c>
      <c r="E41" s="10">
        <v>2</v>
      </c>
      <c r="F41" s="8" t="s">
        <v>20</v>
      </c>
      <c r="G41" s="8">
        <v>120</v>
      </c>
      <c r="H41" s="8">
        <v>240</v>
      </c>
    </row>
    <row r="42" spans="1:8">
      <c r="A42" s="9" t="s">
        <v>89</v>
      </c>
      <c r="B42" s="9" t="s">
        <v>100</v>
      </c>
      <c r="C42" s="11" t="s">
        <v>101</v>
      </c>
      <c r="D42" s="9" t="s">
        <v>102</v>
      </c>
      <c r="E42" s="10">
        <v>6</v>
      </c>
      <c r="F42" s="8" t="s">
        <v>20</v>
      </c>
      <c r="G42" s="8">
        <v>120</v>
      </c>
      <c r="H42" s="8">
        <v>720</v>
      </c>
    </row>
    <row r="43" ht="37.5" spans="1:8">
      <c r="A43" s="9" t="s">
        <v>89</v>
      </c>
      <c r="B43" s="9" t="s">
        <v>103</v>
      </c>
      <c r="C43" s="11" t="s">
        <v>104</v>
      </c>
      <c r="D43" s="9" t="s">
        <v>105</v>
      </c>
      <c r="E43" s="10">
        <v>12</v>
      </c>
      <c r="F43" s="8" t="s">
        <v>20</v>
      </c>
      <c r="G43" s="8">
        <v>120</v>
      </c>
      <c r="H43" s="8">
        <v>1440</v>
      </c>
    </row>
    <row r="44" ht="37.5" spans="1:8">
      <c r="A44" s="9" t="s">
        <v>89</v>
      </c>
      <c r="B44" s="9" t="s">
        <v>103</v>
      </c>
      <c r="C44" s="11" t="s">
        <v>106</v>
      </c>
      <c r="D44" s="9" t="s">
        <v>107</v>
      </c>
      <c r="E44" s="10">
        <v>10</v>
      </c>
      <c r="F44" s="8" t="s">
        <v>20</v>
      </c>
      <c r="G44" s="8">
        <v>120</v>
      </c>
      <c r="H44" s="8">
        <v>1200</v>
      </c>
    </row>
    <row r="45" spans="1:8">
      <c r="A45" s="9" t="s">
        <v>89</v>
      </c>
      <c r="B45" s="9" t="s">
        <v>103</v>
      </c>
      <c r="C45" s="11" t="s">
        <v>108</v>
      </c>
      <c r="D45" s="9" t="s">
        <v>109</v>
      </c>
      <c r="E45" s="10">
        <v>12</v>
      </c>
      <c r="F45" s="8" t="s">
        <v>20</v>
      </c>
      <c r="G45" s="8">
        <v>120</v>
      </c>
      <c r="H45" s="8">
        <v>1440</v>
      </c>
    </row>
    <row r="46" spans="1:8">
      <c r="A46" s="9" t="s">
        <v>89</v>
      </c>
      <c r="B46" s="9" t="s">
        <v>103</v>
      </c>
      <c r="C46" s="11" t="s">
        <v>108</v>
      </c>
      <c r="D46" s="9" t="s">
        <v>110</v>
      </c>
      <c r="E46" s="10">
        <v>12</v>
      </c>
      <c r="F46" s="8" t="s">
        <v>20</v>
      </c>
      <c r="G46" s="8">
        <v>120</v>
      </c>
      <c r="H46" s="8">
        <v>1440</v>
      </c>
    </row>
    <row r="47" spans="1:8">
      <c r="A47" s="9" t="s">
        <v>111</v>
      </c>
      <c r="B47" s="9" t="s">
        <v>112</v>
      </c>
      <c r="C47" s="11" t="s">
        <v>113</v>
      </c>
      <c r="D47" s="9" t="s">
        <v>114</v>
      </c>
      <c r="E47" s="10">
        <v>1</v>
      </c>
      <c r="F47" s="8" t="s">
        <v>37</v>
      </c>
      <c r="G47" s="8">
        <v>80</v>
      </c>
      <c r="H47" s="8">
        <v>80</v>
      </c>
    </row>
    <row r="48" spans="1:8">
      <c r="A48" s="9" t="s">
        <v>111</v>
      </c>
      <c r="B48" s="9" t="s">
        <v>112</v>
      </c>
      <c r="C48" s="11" t="s">
        <v>115</v>
      </c>
      <c r="D48" s="9" t="s">
        <v>114</v>
      </c>
      <c r="E48" s="10">
        <v>1</v>
      </c>
      <c r="F48" s="8" t="s">
        <v>37</v>
      </c>
      <c r="G48" s="8">
        <v>80</v>
      </c>
      <c r="H48" s="8">
        <v>80</v>
      </c>
    </row>
    <row r="49" spans="1:8">
      <c r="A49" s="9" t="s">
        <v>111</v>
      </c>
      <c r="B49" s="9" t="s">
        <v>112</v>
      </c>
      <c r="C49" s="11" t="s">
        <v>116</v>
      </c>
      <c r="D49" s="9" t="s">
        <v>117</v>
      </c>
      <c r="E49" s="10">
        <v>1</v>
      </c>
      <c r="F49" s="8" t="s">
        <v>37</v>
      </c>
      <c r="G49" s="8">
        <v>80</v>
      </c>
      <c r="H49" s="8">
        <v>80</v>
      </c>
    </row>
    <row r="50" spans="1:8">
      <c r="A50" s="9" t="s">
        <v>111</v>
      </c>
      <c r="B50" s="9" t="s">
        <v>112</v>
      </c>
      <c r="C50" s="11" t="s">
        <v>118</v>
      </c>
      <c r="D50" s="9" t="s">
        <v>117</v>
      </c>
      <c r="E50" s="10">
        <v>1</v>
      </c>
      <c r="F50" s="8" t="s">
        <v>37</v>
      </c>
      <c r="G50" s="8">
        <v>80</v>
      </c>
      <c r="H50" s="8">
        <v>80</v>
      </c>
    </row>
    <row r="51" spans="1:8">
      <c r="A51" s="9" t="s">
        <v>111</v>
      </c>
      <c r="B51" s="9" t="s">
        <v>112</v>
      </c>
      <c r="C51" s="11" t="s">
        <v>119</v>
      </c>
      <c r="D51" s="9" t="s">
        <v>117</v>
      </c>
      <c r="E51" s="10">
        <v>0.4</v>
      </c>
      <c r="F51" s="8" t="s">
        <v>37</v>
      </c>
      <c r="G51" s="8">
        <v>80</v>
      </c>
      <c r="H51" s="8">
        <v>32</v>
      </c>
    </row>
    <row r="52" spans="1:8">
      <c r="A52" s="9" t="s">
        <v>111</v>
      </c>
      <c r="B52" s="9" t="s">
        <v>112</v>
      </c>
      <c r="C52" s="11" t="s">
        <v>120</v>
      </c>
      <c r="D52" s="9" t="s">
        <v>117</v>
      </c>
      <c r="E52" s="10">
        <v>1</v>
      </c>
      <c r="F52" s="8" t="s">
        <v>37</v>
      </c>
      <c r="G52" s="8">
        <v>80</v>
      </c>
      <c r="H52" s="8">
        <v>80</v>
      </c>
    </row>
    <row r="53" spans="1:8">
      <c r="A53" s="9" t="s">
        <v>111</v>
      </c>
      <c r="B53" s="9" t="s">
        <v>112</v>
      </c>
      <c r="C53" s="11" t="s">
        <v>121</v>
      </c>
      <c r="D53" s="9" t="s">
        <v>122</v>
      </c>
      <c r="E53" s="10">
        <v>1</v>
      </c>
      <c r="F53" s="8" t="s">
        <v>20</v>
      </c>
      <c r="G53" s="8">
        <v>120</v>
      </c>
      <c r="H53" s="8">
        <v>120</v>
      </c>
    </row>
    <row r="54" spans="1:8">
      <c r="A54" s="9" t="s">
        <v>111</v>
      </c>
      <c r="B54" s="9" t="s">
        <v>112</v>
      </c>
      <c r="C54" s="11" t="s">
        <v>123</v>
      </c>
      <c r="D54" s="9" t="s">
        <v>124</v>
      </c>
      <c r="E54" s="10">
        <v>0.3</v>
      </c>
      <c r="F54" s="8" t="s">
        <v>37</v>
      </c>
      <c r="G54" s="8">
        <v>80</v>
      </c>
      <c r="H54" s="8">
        <v>24</v>
      </c>
    </row>
    <row r="55" spans="1:8">
      <c r="A55" s="9" t="s">
        <v>111</v>
      </c>
      <c r="B55" s="9" t="s">
        <v>125</v>
      </c>
      <c r="C55" s="11" t="s">
        <v>126</v>
      </c>
      <c r="D55" s="9" t="s">
        <v>127</v>
      </c>
      <c r="E55" s="10">
        <v>1.5</v>
      </c>
      <c r="F55" s="8" t="s">
        <v>37</v>
      </c>
      <c r="G55" s="8">
        <v>80</v>
      </c>
      <c r="H55" s="8">
        <v>120</v>
      </c>
    </row>
    <row r="56" spans="1:8">
      <c r="A56" s="9" t="s">
        <v>128</v>
      </c>
      <c r="B56" s="9" t="s">
        <v>129</v>
      </c>
      <c r="C56" s="11" t="s">
        <v>130</v>
      </c>
      <c r="D56" s="9" t="s">
        <v>131</v>
      </c>
      <c r="E56" s="10">
        <v>0.5</v>
      </c>
      <c r="F56" s="8" t="s">
        <v>37</v>
      </c>
      <c r="G56" s="8">
        <v>80</v>
      </c>
      <c r="H56" s="8">
        <v>40</v>
      </c>
    </row>
    <row r="57" spans="1:8">
      <c r="A57" s="9" t="s">
        <v>128</v>
      </c>
      <c r="B57" s="9" t="s">
        <v>129</v>
      </c>
      <c r="C57" s="11" t="s">
        <v>132</v>
      </c>
      <c r="D57" s="9" t="s">
        <v>133</v>
      </c>
      <c r="E57" s="10">
        <v>8.7</v>
      </c>
      <c r="F57" s="8" t="s">
        <v>37</v>
      </c>
      <c r="G57" s="8">
        <v>80</v>
      </c>
      <c r="H57" s="8">
        <v>696</v>
      </c>
    </row>
    <row r="58" spans="1:8">
      <c r="A58" s="9" t="s">
        <v>128</v>
      </c>
      <c r="B58" s="9" t="s">
        <v>134</v>
      </c>
      <c r="C58" s="11" t="s">
        <v>135</v>
      </c>
      <c r="D58" s="9" t="s">
        <v>136</v>
      </c>
      <c r="E58" s="10">
        <v>12</v>
      </c>
      <c r="F58" s="8" t="s">
        <v>20</v>
      </c>
      <c r="G58" s="8">
        <v>120</v>
      </c>
      <c r="H58" s="8">
        <v>1440</v>
      </c>
    </row>
    <row r="59" spans="1:8">
      <c r="A59" s="9" t="s">
        <v>128</v>
      </c>
      <c r="B59" s="9" t="s">
        <v>137</v>
      </c>
      <c r="C59" s="11" t="s">
        <v>138</v>
      </c>
      <c r="D59" s="9" t="s">
        <v>139</v>
      </c>
      <c r="E59" s="10">
        <v>5.8</v>
      </c>
      <c r="F59" s="8" t="s">
        <v>20</v>
      </c>
      <c r="G59" s="8">
        <v>120</v>
      </c>
      <c r="H59" s="8">
        <v>696</v>
      </c>
    </row>
    <row r="60" spans="1:8">
      <c r="A60" s="9" t="s">
        <v>128</v>
      </c>
      <c r="B60" s="9" t="s">
        <v>137</v>
      </c>
      <c r="C60" s="11" t="s">
        <v>140</v>
      </c>
      <c r="D60" s="9" t="s">
        <v>141</v>
      </c>
      <c r="E60" s="10">
        <v>1</v>
      </c>
      <c r="F60" s="8" t="s">
        <v>20</v>
      </c>
      <c r="G60" s="8">
        <v>120</v>
      </c>
      <c r="H60" s="8">
        <v>120</v>
      </c>
    </row>
    <row r="61" spans="1:8">
      <c r="A61" s="9" t="s">
        <v>128</v>
      </c>
      <c r="B61" s="9" t="s">
        <v>137</v>
      </c>
      <c r="C61" s="11" t="s">
        <v>142</v>
      </c>
      <c r="D61" s="9" t="s">
        <v>143</v>
      </c>
      <c r="E61" s="10">
        <v>3.5</v>
      </c>
      <c r="F61" s="8" t="s">
        <v>20</v>
      </c>
      <c r="G61" s="8">
        <v>120</v>
      </c>
      <c r="H61" s="8">
        <v>420</v>
      </c>
    </row>
    <row r="62" spans="1:8">
      <c r="A62" s="9" t="s">
        <v>128</v>
      </c>
      <c r="B62" s="9" t="s">
        <v>137</v>
      </c>
      <c r="C62" s="11" t="s">
        <v>144</v>
      </c>
      <c r="D62" s="9" t="s">
        <v>143</v>
      </c>
      <c r="E62" s="10">
        <v>2.3</v>
      </c>
      <c r="F62" s="8" t="s">
        <v>20</v>
      </c>
      <c r="G62" s="8">
        <v>120</v>
      </c>
      <c r="H62" s="8">
        <v>276</v>
      </c>
    </row>
    <row r="63" spans="1:8">
      <c r="A63" s="9" t="s">
        <v>128</v>
      </c>
      <c r="B63" s="9" t="s">
        <v>137</v>
      </c>
      <c r="C63" s="11" t="s">
        <v>145</v>
      </c>
      <c r="D63" s="9" t="s">
        <v>141</v>
      </c>
      <c r="E63" s="10">
        <v>2</v>
      </c>
      <c r="F63" s="8" t="s">
        <v>20</v>
      </c>
      <c r="G63" s="8">
        <v>120</v>
      </c>
      <c r="H63" s="8">
        <v>240</v>
      </c>
    </row>
    <row r="64" spans="1:8">
      <c r="A64" s="9" t="s">
        <v>128</v>
      </c>
      <c r="B64" s="9" t="s">
        <v>137</v>
      </c>
      <c r="C64" s="11" t="s">
        <v>146</v>
      </c>
      <c r="D64" s="9" t="s">
        <v>147</v>
      </c>
      <c r="E64" s="10">
        <v>3.5</v>
      </c>
      <c r="F64" s="8" t="s">
        <v>20</v>
      </c>
      <c r="G64" s="8">
        <v>120</v>
      </c>
      <c r="H64" s="8">
        <v>420</v>
      </c>
    </row>
    <row r="65" spans="1:8">
      <c r="A65" s="9" t="s">
        <v>128</v>
      </c>
      <c r="B65" s="9" t="s">
        <v>137</v>
      </c>
      <c r="C65" s="11" t="s">
        <v>148</v>
      </c>
      <c r="D65" s="9" t="s">
        <v>149</v>
      </c>
      <c r="E65" s="10">
        <v>2</v>
      </c>
      <c r="F65" s="8" t="s">
        <v>20</v>
      </c>
      <c r="G65" s="8">
        <v>120</v>
      </c>
      <c r="H65" s="8">
        <v>240</v>
      </c>
    </row>
    <row r="66" spans="1:8">
      <c r="A66" s="9" t="s">
        <v>128</v>
      </c>
      <c r="B66" s="9" t="s">
        <v>137</v>
      </c>
      <c r="C66" s="11" t="s">
        <v>148</v>
      </c>
      <c r="D66" s="9" t="s">
        <v>150</v>
      </c>
      <c r="E66" s="10">
        <v>3</v>
      </c>
      <c r="F66" s="8" t="s">
        <v>37</v>
      </c>
      <c r="G66" s="8">
        <v>80</v>
      </c>
      <c r="H66" s="8">
        <v>240</v>
      </c>
    </row>
    <row r="67" spans="1:8">
      <c r="A67" s="9" t="s">
        <v>128</v>
      </c>
      <c r="B67" s="9" t="s">
        <v>151</v>
      </c>
      <c r="C67" s="11" t="s">
        <v>152</v>
      </c>
      <c r="D67" s="9" t="s">
        <v>153</v>
      </c>
      <c r="E67" s="10">
        <v>5.36</v>
      </c>
      <c r="F67" s="8" t="s">
        <v>37</v>
      </c>
      <c r="G67" s="8">
        <v>80</v>
      </c>
      <c r="H67" s="8">
        <v>428.8</v>
      </c>
    </row>
    <row r="68" spans="1:8">
      <c r="A68" s="9" t="s">
        <v>128</v>
      </c>
      <c r="B68" s="9" t="s">
        <v>154</v>
      </c>
      <c r="C68" s="11" t="s">
        <v>155</v>
      </c>
      <c r="D68" s="9" t="s">
        <v>156</v>
      </c>
      <c r="E68" s="10">
        <v>10</v>
      </c>
      <c r="F68" s="8" t="s">
        <v>20</v>
      </c>
      <c r="G68" s="8">
        <v>120</v>
      </c>
      <c r="H68" s="8">
        <v>1200</v>
      </c>
    </row>
    <row r="69" spans="1:8">
      <c r="A69" s="9" t="s">
        <v>128</v>
      </c>
      <c r="B69" s="9" t="s">
        <v>154</v>
      </c>
      <c r="C69" s="11" t="s">
        <v>155</v>
      </c>
      <c r="D69" s="9" t="s">
        <v>156</v>
      </c>
      <c r="E69" s="10">
        <v>3</v>
      </c>
      <c r="F69" s="8" t="s">
        <v>37</v>
      </c>
      <c r="G69" s="8">
        <v>80</v>
      </c>
      <c r="H69" s="8">
        <v>240</v>
      </c>
    </row>
    <row r="70" spans="1:8">
      <c r="A70" s="9" t="s">
        <v>128</v>
      </c>
      <c r="B70" s="9" t="s">
        <v>157</v>
      </c>
      <c r="C70" s="11" t="s">
        <v>158</v>
      </c>
      <c r="D70" s="9" t="s">
        <v>159</v>
      </c>
      <c r="E70" s="10">
        <v>10</v>
      </c>
      <c r="F70" s="8" t="s">
        <v>37</v>
      </c>
      <c r="G70" s="8">
        <v>80</v>
      </c>
      <c r="H70" s="8">
        <v>800</v>
      </c>
    </row>
    <row r="71" spans="1:8">
      <c r="A71" s="9" t="s">
        <v>128</v>
      </c>
      <c r="B71" s="9" t="s">
        <v>157</v>
      </c>
      <c r="C71" s="11" t="s">
        <v>158</v>
      </c>
      <c r="D71" s="9" t="s">
        <v>160</v>
      </c>
      <c r="E71" s="10">
        <v>10</v>
      </c>
      <c r="F71" s="8" t="s">
        <v>37</v>
      </c>
      <c r="G71" s="8">
        <v>80</v>
      </c>
      <c r="H71" s="8">
        <v>800</v>
      </c>
    </row>
    <row r="72" spans="1:8">
      <c r="A72" s="9" t="s">
        <v>161</v>
      </c>
      <c r="B72" s="9" t="s">
        <v>162</v>
      </c>
      <c r="C72" s="11" t="s">
        <v>163</v>
      </c>
      <c r="D72" s="9" t="s">
        <v>164</v>
      </c>
      <c r="E72" s="10">
        <v>2</v>
      </c>
      <c r="F72" s="8" t="s">
        <v>20</v>
      </c>
      <c r="G72" s="8">
        <v>120</v>
      </c>
      <c r="H72" s="8">
        <v>240</v>
      </c>
    </row>
    <row r="73" spans="1:8">
      <c r="A73" s="9" t="s">
        <v>165</v>
      </c>
      <c r="B73" s="9" t="s">
        <v>166</v>
      </c>
      <c r="C73" s="11" t="s">
        <v>167</v>
      </c>
      <c r="D73" s="9" t="s">
        <v>168</v>
      </c>
      <c r="E73" s="10">
        <v>2</v>
      </c>
      <c r="F73" s="8" t="s">
        <v>20</v>
      </c>
      <c r="G73" s="8">
        <v>120</v>
      </c>
      <c r="H73" s="8">
        <v>240</v>
      </c>
    </row>
    <row r="74" spans="1:8">
      <c r="A74" s="9" t="s">
        <v>169</v>
      </c>
      <c r="B74" s="9" t="s">
        <v>170</v>
      </c>
      <c r="C74" s="11" t="s">
        <v>171</v>
      </c>
      <c r="D74" s="9" t="s">
        <v>172</v>
      </c>
      <c r="E74" s="10">
        <v>7</v>
      </c>
      <c r="F74" s="8" t="s">
        <v>20</v>
      </c>
      <c r="G74" s="8">
        <v>120</v>
      </c>
      <c r="H74" s="8">
        <v>840</v>
      </c>
    </row>
    <row r="75" spans="1:8">
      <c r="A75" s="9" t="s">
        <v>169</v>
      </c>
      <c r="B75" s="9" t="s">
        <v>170</v>
      </c>
      <c r="C75" s="11" t="s">
        <v>173</v>
      </c>
      <c r="D75" s="9" t="s">
        <v>174</v>
      </c>
      <c r="E75" s="10">
        <v>5</v>
      </c>
      <c r="F75" s="8" t="s">
        <v>20</v>
      </c>
      <c r="G75" s="8">
        <v>120</v>
      </c>
      <c r="H75" s="8">
        <v>600</v>
      </c>
    </row>
    <row r="76" spans="1:8">
      <c r="A76" s="9" t="s">
        <v>169</v>
      </c>
      <c r="B76" s="9" t="s">
        <v>170</v>
      </c>
      <c r="C76" s="11" t="s">
        <v>175</v>
      </c>
      <c r="D76" s="9" t="s">
        <v>176</v>
      </c>
      <c r="E76" s="10">
        <v>10</v>
      </c>
      <c r="F76" s="8" t="s">
        <v>20</v>
      </c>
      <c r="G76" s="8">
        <v>120</v>
      </c>
      <c r="H76" s="8">
        <v>1200</v>
      </c>
    </row>
    <row r="77" ht="56.25" spans="1:8">
      <c r="A77" s="9" t="s">
        <v>169</v>
      </c>
      <c r="B77" s="9" t="s">
        <v>177</v>
      </c>
      <c r="C77" s="11" t="s">
        <v>178</v>
      </c>
      <c r="D77" s="9" t="s">
        <v>179</v>
      </c>
      <c r="E77" s="10">
        <v>2.51</v>
      </c>
      <c r="F77" s="8" t="s">
        <v>20</v>
      </c>
      <c r="G77" s="8">
        <v>120</v>
      </c>
      <c r="H77" s="8">
        <v>301.2</v>
      </c>
    </row>
    <row r="78" ht="56.25" spans="1:8">
      <c r="A78" s="9" t="s">
        <v>169</v>
      </c>
      <c r="B78" s="9" t="s">
        <v>177</v>
      </c>
      <c r="C78" s="11" t="s">
        <v>178</v>
      </c>
      <c r="D78" s="9" t="s">
        <v>179</v>
      </c>
      <c r="E78" s="10">
        <v>6.96</v>
      </c>
      <c r="F78" s="8" t="s">
        <v>20</v>
      </c>
      <c r="G78" s="8">
        <v>120</v>
      </c>
      <c r="H78" s="8">
        <v>835.2</v>
      </c>
    </row>
    <row r="79" spans="1:8">
      <c r="A79" s="9" t="s">
        <v>169</v>
      </c>
      <c r="B79" s="9" t="s">
        <v>180</v>
      </c>
      <c r="C79" s="11" t="s">
        <v>181</v>
      </c>
      <c r="D79" s="9" t="s">
        <v>182</v>
      </c>
      <c r="E79" s="10">
        <v>14.5</v>
      </c>
      <c r="F79" s="8" t="s">
        <v>37</v>
      </c>
      <c r="G79" s="8">
        <v>80</v>
      </c>
      <c r="H79" s="8">
        <v>1160</v>
      </c>
    </row>
    <row r="80" spans="1:8">
      <c r="A80" s="9" t="s">
        <v>183</v>
      </c>
      <c r="B80" s="9" t="s">
        <v>184</v>
      </c>
      <c r="C80" s="11" t="s">
        <v>185</v>
      </c>
      <c r="D80" s="9" t="s">
        <v>186</v>
      </c>
      <c r="E80" s="10">
        <v>10</v>
      </c>
      <c r="F80" s="8" t="s">
        <v>20</v>
      </c>
      <c r="G80" s="8">
        <v>120</v>
      </c>
      <c r="H80" s="8">
        <v>1200</v>
      </c>
    </row>
    <row r="81" spans="1:8">
      <c r="A81" s="9" t="s">
        <v>183</v>
      </c>
      <c r="B81" s="9" t="s">
        <v>184</v>
      </c>
      <c r="C81" s="11" t="s">
        <v>187</v>
      </c>
      <c r="D81" s="9" t="s">
        <v>188</v>
      </c>
      <c r="E81" s="10">
        <v>6</v>
      </c>
      <c r="F81" s="8" t="s">
        <v>20</v>
      </c>
      <c r="G81" s="8">
        <v>120</v>
      </c>
      <c r="H81" s="8">
        <v>720</v>
      </c>
    </row>
    <row r="82" spans="1:8">
      <c r="A82" s="9" t="s">
        <v>183</v>
      </c>
      <c r="B82" s="9" t="s">
        <v>189</v>
      </c>
      <c r="C82" s="11" t="s">
        <v>190</v>
      </c>
      <c r="D82" s="9" t="s">
        <v>191</v>
      </c>
      <c r="E82" s="10">
        <v>1</v>
      </c>
      <c r="F82" s="8" t="s">
        <v>20</v>
      </c>
      <c r="G82" s="8">
        <v>120</v>
      </c>
      <c r="H82" s="8">
        <v>120</v>
      </c>
    </row>
    <row r="83" spans="1:8">
      <c r="A83" s="9" t="s">
        <v>183</v>
      </c>
      <c r="B83" s="9" t="s">
        <v>189</v>
      </c>
      <c r="C83" s="11" t="s">
        <v>192</v>
      </c>
      <c r="D83" s="9" t="s">
        <v>191</v>
      </c>
      <c r="E83" s="10">
        <v>1</v>
      </c>
      <c r="F83" s="8" t="s">
        <v>20</v>
      </c>
      <c r="G83" s="8">
        <v>120</v>
      </c>
      <c r="H83" s="8">
        <v>120</v>
      </c>
    </row>
    <row r="84" spans="1:8">
      <c r="A84" s="9" t="s">
        <v>183</v>
      </c>
      <c r="B84" s="9" t="s">
        <v>193</v>
      </c>
      <c r="C84" s="11" t="s">
        <v>194</v>
      </c>
      <c r="D84" s="9" t="s">
        <v>195</v>
      </c>
      <c r="E84" s="10">
        <v>1.5</v>
      </c>
      <c r="F84" s="8" t="s">
        <v>37</v>
      </c>
      <c r="G84" s="8">
        <v>80</v>
      </c>
      <c r="H84" s="8">
        <v>120</v>
      </c>
    </row>
    <row r="85" spans="1:8">
      <c r="A85" s="9" t="s">
        <v>183</v>
      </c>
      <c r="B85" s="9" t="s">
        <v>193</v>
      </c>
      <c r="C85" s="11" t="s">
        <v>196</v>
      </c>
      <c r="D85" s="9" t="s">
        <v>197</v>
      </c>
      <c r="E85" s="10">
        <v>1.5</v>
      </c>
      <c r="F85" s="8" t="s">
        <v>37</v>
      </c>
      <c r="G85" s="8">
        <v>80</v>
      </c>
      <c r="H85" s="8">
        <v>120</v>
      </c>
    </row>
    <row r="86" spans="1:8">
      <c r="A86" s="9" t="s">
        <v>183</v>
      </c>
      <c r="B86" s="9" t="s">
        <v>193</v>
      </c>
      <c r="C86" s="11" t="s">
        <v>198</v>
      </c>
      <c r="D86" s="9" t="s">
        <v>199</v>
      </c>
      <c r="E86" s="10">
        <v>1.5</v>
      </c>
      <c r="F86" s="8" t="s">
        <v>37</v>
      </c>
      <c r="G86" s="8">
        <v>80</v>
      </c>
      <c r="H86" s="8">
        <v>120</v>
      </c>
    </row>
    <row r="87" ht="37.5" spans="1:8">
      <c r="A87" s="9" t="s">
        <v>183</v>
      </c>
      <c r="B87" s="9" t="s">
        <v>200</v>
      </c>
      <c r="C87" s="11" t="s">
        <v>201</v>
      </c>
      <c r="D87" s="9" t="s">
        <v>202</v>
      </c>
      <c r="E87" s="10">
        <v>10</v>
      </c>
      <c r="F87" s="8" t="s">
        <v>20</v>
      </c>
      <c r="G87" s="8">
        <v>120</v>
      </c>
      <c r="H87" s="8">
        <v>1200</v>
      </c>
    </row>
    <row r="88" spans="1:8">
      <c r="A88" s="9" t="s">
        <v>183</v>
      </c>
      <c r="B88" s="9" t="s">
        <v>203</v>
      </c>
      <c r="C88" s="11" t="s">
        <v>204</v>
      </c>
      <c r="D88" s="9" t="s">
        <v>205</v>
      </c>
      <c r="E88" s="10">
        <v>0.75</v>
      </c>
      <c r="F88" s="8" t="s">
        <v>20</v>
      </c>
      <c r="G88" s="8">
        <v>120</v>
      </c>
      <c r="H88" s="8">
        <v>90</v>
      </c>
    </row>
    <row r="89" spans="1:8">
      <c r="A89" s="9" t="s">
        <v>183</v>
      </c>
      <c r="B89" s="9" t="s">
        <v>203</v>
      </c>
      <c r="C89" s="11" t="s">
        <v>204</v>
      </c>
      <c r="D89" s="9" t="s">
        <v>206</v>
      </c>
      <c r="E89" s="10">
        <v>0.45</v>
      </c>
      <c r="F89" s="8" t="s">
        <v>20</v>
      </c>
      <c r="G89" s="8">
        <v>120</v>
      </c>
      <c r="H89" s="8">
        <v>54</v>
      </c>
    </row>
    <row r="90" spans="1:8">
      <c r="A90" s="9" t="s">
        <v>183</v>
      </c>
      <c r="B90" s="9" t="s">
        <v>203</v>
      </c>
      <c r="C90" s="11" t="s">
        <v>207</v>
      </c>
      <c r="D90" s="9" t="s">
        <v>208</v>
      </c>
      <c r="E90" s="10">
        <v>1.5</v>
      </c>
      <c r="F90" s="8" t="s">
        <v>20</v>
      </c>
      <c r="G90" s="8">
        <v>120</v>
      </c>
      <c r="H90" s="8">
        <v>180</v>
      </c>
    </row>
    <row r="91" spans="1:8">
      <c r="A91" s="9" t="s">
        <v>183</v>
      </c>
      <c r="B91" s="9" t="s">
        <v>203</v>
      </c>
      <c r="C91" s="11" t="s">
        <v>207</v>
      </c>
      <c r="D91" s="9" t="s">
        <v>208</v>
      </c>
      <c r="E91" s="10">
        <v>1</v>
      </c>
      <c r="F91" s="8" t="s">
        <v>20</v>
      </c>
      <c r="G91" s="8">
        <v>120</v>
      </c>
      <c r="H91" s="8">
        <v>120</v>
      </c>
    </row>
    <row r="92" spans="1:8">
      <c r="A92" s="9" t="s">
        <v>183</v>
      </c>
      <c r="B92" s="9" t="s">
        <v>209</v>
      </c>
      <c r="C92" s="11" t="s">
        <v>210</v>
      </c>
      <c r="D92" s="9" t="s">
        <v>211</v>
      </c>
      <c r="E92" s="10">
        <v>2</v>
      </c>
      <c r="F92" s="8" t="s">
        <v>37</v>
      </c>
      <c r="G92" s="8">
        <v>80</v>
      </c>
      <c r="H92" s="8">
        <v>160</v>
      </c>
    </row>
    <row r="93" spans="1:8">
      <c r="A93" s="9" t="s">
        <v>183</v>
      </c>
      <c r="B93" s="9" t="s">
        <v>209</v>
      </c>
      <c r="C93" s="11" t="s">
        <v>212</v>
      </c>
      <c r="D93" s="9" t="s">
        <v>213</v>
      </c>
      <c r="E93" s="10">
        <v>10</v>
      </c>
      <c r="F93" s="8" t="s">
        <v>20</v>
      </c>
      <c r="G93" s="8">
        <v>120</v>
      </c>
      <c r="H93" s="8">
        <v>1200</v>
      </c>
    </row>
    <row r="94" spans="1:8">
      <c r="A94" s="9" t="s">
        <v>214</v>
      </c>
      <c r="B94" s="9" t="s">
        <v>215</v>
      </c>
      <c r="C94" s="11" t="s">
        <v>216</v>
      </c>
      <c r="D94" s="9" t="s">
        <v>217</v>
      </c>
      <c r="E94" s="10">
        <v>0.8</v>
      </c>
      <c r="F94" s="8" t="s">
        <v>20</v>
      </c>
      <c r="G94" s="8">
        <v>120</v>
      </c>
      <c r="H94" s="8">
        <v>96</v>
      </c>
    </row>
    <row r="95" spans="1:8">
      <c r="A95" s="9" t="s">
        <v>214</v>
      </c>
      <c r="B95" s="9" t="s">
        <v>215</v>
      </c>
      <c r="C95" s="11" t="s">
        <v>218</v>
      </c>
      <c r="D95" s="9" t="s">
        <v>217</v>
      </c>
      <c r="E95" s="10">
        <v>0.95</v>
      </c>
      <c r="F95" s="8" t="s">
        <v>15</v>
      </c>
      <c r="G95" s="8">
        <v>80</v>
      </c>
      <c r="H95" s="8">
        <v>76</v>
      </c>
    </row>
    <row r="96" spans="1:8">
      <c r="A96" s="9" t="s">
        <v>219</v>
      </c>
      <c r="B96" s="9" t="s">
        <v>220</v>
      </c>
      <c r="C96" s="11" t="s">
        <v>221</v>
      </c>
      <c r="D96" s="9" t="s">
        <v>222</v>
      </c>
      <c r="E96" s="10">
        <v>10</v>
      </c>
      <c r="F96" s="8" t="s">
        <v>20</v>
      </c>
      <c r="G96" s="8">
        <v>120</v>
      </c>
      <c r="H96" s="8">
        <v>1200</v>
      </c>
    </row>
    <row r="97" spans="1:8">
      <c r="A97" s="9" t="s">
        <v>219</v>
      </c>
      <c r="B97" s="9" t="s">
        <v>220</v>
      </c>
      <c r="C97" s="11" t="s">
        <v>223</v>
      </c>
      <c r="D97" s="9" t="s">
        <v>224</v>
      </c>
      <c r="E97" s="10">
        <v>3</v>
      </c>
      <c r="F97" s="8" t="s">
        <v>20</v>
      </c>
      <c r="G97" s="8">
        <v>120</v>
      </c>
      <c r="H97" s="8">
        <v>360</v>
      </c>
    </row>
    <row r="98" spans="1:8">
      <c r="A98" s="9" t="s">
        <v>219</v>
      </c>
      <c r="B98" s="9" t="s">
        <v>219</v>
      </c>
      <c r="C98" s="11" t="s">
        <v>225</v>
      </c>
      <c r="D98" s="9" t="s">
        <v>226</v>
      </c>
      <c r="E98" s="10">
        <v>5</v>
      </c>
      <c r="F98" s="8" t="s">
        <v>227</v>
      </c>
      <c r="G98" s="8">
        <v>80</v>
      </c>
      <c r="H98" s="8">
        <v>400</v>
      </c>
    </row>
    <row r="99" spans="1:8">
      <c r="A99" s="9" t="s">
        <v>228</v>
      </c>
      <c r="B99" s="9" t="s">
        <v>229</v>
      </c>
      <c r="C99" s="11" t="s">
        <v>230</v>
      </c>
      <c r="D99" s="9" t="s">
        <v>231</v>
      </c>
      <c r="E99" s="10">
        <v>3</v>
      </c>
      <c r="F99" s="8" t="s">
        <v>20</v>
      </c>
      <c r="G99" s="8">
        <v>120</v>
      </c>
      <c r="H99" s="8">
        <v>360</v>
      </c>
    </row>
    <row r="100" spans="1:8">
      <c r="A100" s="9" t="s">
        <v>228</v>
      </c>
      <c r="B100" s="9" t="s">
        <v>229</v>
      </c>
      <c r="C100" s="11" t="s">
        <v>232</v>
      </c>
      <c r="D100" s="9" t="s">
        <v>233</v>
      </c>
      <c r="E100" s="10">
        <v>4.5</v>
      </c>
      <c r="F100" s="8" t="s">
        <v>20</v>
      </c>
      <c r="G100" s="8">
        <v>120</v>
      </c>
      <c r="H100" s="8">
        <v>540</v>
      </c>
    </row>
    <row r="101" spans="1:8">
      <c r="A101" s="9" t="s">
        <v>228</v>
      </c>
      <c r="B101" s="9" t="s">
        <v>229</v>
      </c>
      <c r="C101" s="11" t="s">
        <v>232</v>
      </c>
      <c r="D101" s="9" t="s">
        <v>234</v>
      </c>
      <c r="E101" s="10">
        <v>5.2</v>
      </c>
      <c r="F101" s="8" t="s">
        <v>20</v>
      </c>
      <c r="G101" s="8">
        <v>120</v>
      </c>
      <c r="H101" s="8">
        <v>624</v>
      </c>
    </row>
    <row r="102" spans="1:8">
      <c r="A102" s="9" t="s">
        <v>228</v>
      </c>
      <c r="B102" s="9" t="s">
        <v>229</v>
      </c>
      <c r="C102" s="11" t="s">
        <v>235</v>
      </c>
      <c r="D102" s="9" t="s">
        <v>236</v>
      </c>
      <c r="E102" s="10">
        <v>2.5</v>
      </c>
      <c r="F102" s="8" t="s">
        <v>20</v>
      </c>
      <c r="G102" s="8">
        <v>120</v>
      </c>
      <c r="H102" s="8">
        <v>300</v>
      </c>
    </row>
    <row r="103" spans="1:8">
      <c r="A103" s="9" t="s">
        <v>228</v>
      </c>
      <c r="B103" s="9" t="s">
        <v>229</v>
      </c>
      <c r="C103" s="11" t="s">
        <v>237</v>
      </c>
      <c r="D103" s="9" t="s">
        <v>238</v>
      </c>
      <c r="E103" s="10">
        <v>1.5</v>
      </c>
      <c r="F103" s="8" t="s">
        <v>20</v>
      </c>
      <c r="G103" s="8">
        <v>120</v>
      </c>
      <c r="H103" s="8">
        <v>180</v>
      </c>
    </row>
    <row r="104" spans="1:8">
      <c r="A104" s="9" t="s">
        <v>228</v>
      </c>
      <c r="B104" s="9" t="s">
        <v>229</v>
      </c>
      <c r="C104" s="11" t="s">
        <v>237</v>
      </c>
      <c r="D104" s="9" t="s">
        <v>239</v>
      </c>
      <c r="E104" s="10">
        <v>1.5</v>
      </c>
      <c r="F104" s="8" t="s">
        <v>20</v>
      </c>
      <c r="G104" s="8">
        <v>120</v>
      </c>
      <c r="H104" s="8">
        <v>180</v>
      </c>
    </row>
    <row r="105" ht="56.25" spans="1:8">
      <c r="A105" s="9" t="s">
        <v>228</v>
      </c>
      <c r="B105" s="9" t="s">
        <v>240</v>
      </c>
      <c r="C105" s="11" t="s">
        <v>241</v>
      </c>
      <c r="D105" s="9" t="s">
        <v>242</v>
      </c>
      <c r="E105" s="10">
        <v>9.78</v>
      </c>
      <c r="F105" s="8" t="s">
        <v>37</v>
      </c>
      <c r="G105" s="8">
        <v>80</v>
      </c>
      <c r="H105" s="8">
        <v>782.4</v>
      </c>
    </row>
    <row r="106" spans="1:8">
      <c r="A106" s="9" t="s">
        <v>228</v>
      </c>
      <c r="B106" s="9" t="s">
        <v>243</v>
      </c>
      <c r="C106" s="11" t="s">
        <v>244</v>
      </c>
      <c r="D106" s="9" t="s">
        <v>245</v>
      </c>
      <c r="E106" s="10">
        <v>2</v>
      </c>
      <c r="F106" s="8" t="s">
        <v>20</v>
      </c>
      <c r="G106" s="8">
        <v>120</v>
      </c>
      <c r="H106" s="8">
        <v>240</v>
      </c>
    </row>
    <row r="107" ht="27" customHeight="1" spans="1:8">
      <c r="A107" s="13" t="s">
        <v>246</v>
      </c>
      <c r="B107" s="14"/>
      <c r="C107" s="15" t="s">
        <v>247</v>
      </c>
      <c r="D107" s="15" t="s">
        <v>247</v>
      </c>
      <c r="E107" s="15">
        <f>SUM(E5:E106)</f>
        <v>402.41</v>
      </c>
      <c r="F107" s="15" t="s">
        <v>247</v>
      </c>
      <c r="G107" s="15" t="s">
        <v>247</v>
      </c>
      <c r="H107" s="15">
        <f>SUM(H5:H106)</f>
        <v>43249.6</v>
      </c>
    </row>
    <row r="108" ht="33" customHeight="1" spans="1:8">
      <c r="A108" s="16" t="s">
        <v>248</v>
      </c>
      <c r="B108" s="16"/>
      <c r="C108" s="16"/>
      <c r="D108" s="16"/>
      <c r="E108" s="16"/>
      <c r="F108" s="16"/>
      <c r="G108" s="16"/>
      <c r="H108" s="16"/>
    </row>
  </sheetData>
  <mergeCells count="4">
    <mergeCell ref="A2:H2"/>
    <mergeCell ref="A3:H3"/>
    <mergeCell ref="A107:B107"/>
    <mergeCell ref="A108:H108"/>
  </mergeCells>
  <pageMargins left="0.7" right="0.7" top="0.75" bottom="0.75" header="0.3" footer="0.3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各镇汇总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2023-05-12T11:15:00Z</dcterms:created>
  <dcterms:modified xsi:type="dcterms:W3CDTF">2023-08-28T08:15:44Z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