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残疾人服务中心岗位补贴" sheetId="7" r:id="rId1"/>
    <sheet name="残疾人服务中心社保补贴" sheetId="8" r:id="rId2"/>
    <sheet name="水寨镇大布村岗位补贴" sheetId="9" r:id="rId3"/>
    <sheet name="水寨镇大布村社保补贴" sheetId="10" r:id="rId4"/>
  </sheets>
  <externalReferences>
    <externalReference r:id="rId5"/>
  </externalReferences>
  <definedNames>
    <definedName name="社会保障卡开户行或其他开户行名称">[1]Sheet2!$F$2:$F$30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<sst xmlns="http://schemas.openxmlformats.org/spreadsheetml/2006/main" count="238" uniqueCount="71">
  <si>
    <t xml:space="preserve">五华县公益性岗位补贴花名册 </t>
  </si>
  <si>
    <t xml:space="preserve">申请单位：五华县残疾人服务中心                      　　　　　                 </t>
  </si>
  <si>
    <t>序号</t>
  </si>
  <si>
    <t>姓名</t>
  </si>
  <si>
    <t>身份证号</t>
  </si>
  <si>
    <t>电话号码</t>
  </si>
  <si>
    <t>申请类型</t>
  </si>
  <si>
    <t>岗位名称</t>
  </si>
  <si>
    <t>劳动合同起止时间</t>
  </si>
  <si>
    <t>申请补贴时段</t>
  </si>
  <si>
    <t>补贴标准/月</t>
  </si>
  <si>
    <t>补贴月数</t>
  </si>
  <si>
    <t>补贴金额（元）</t>
  </si>
  <si>
    <t>是否首次申请</t>
  </si>
  <si>
    <t>首次申请时间</t>
  </si>
  <si>
    <t>刘丽锋</t>
  </si>
  <si>
    <t>4414241983****3502</t>
  </si>
  <si>
    <t>151****1195</t>
  </si>
  <si>
    <t>残疾人员</t>
  </si>
  <si>
    <t>康园中心、康复站专职人员</t>
  </si>
  <si>
    <t>2021年11月1日至2024年12月31日</t>
  </si>
  <si>
    <t>2023年7-12月</t>
  </si>
  <si>
    <t>否</t>
  </si>
  <si>
    <t>陈爱红</t>
  </si>
  <si>
    <t>4414241978****4848</t>
  </si>
  <si>
    <t>135****2397</t>
  </si>
  <si>
    <t>大龄失业人员</t>
  </si>
  <si>
    <t>黄娇梅</t>
  </si>
  <si>
    <t>4414241994****5824</t>
  </si>
  <si>
    <t>150****1947</t>
  </si>
  <si>
    <t>宋柏娣</t>
  </si>
  <si>
    <t>4414241996****4422</t>
  </si>
  <si>
    <t>135****4356</t>
  </si>
  <si>
    <t>胡省强</t>
  </si>
  <si>
    <t>4414241991****5533</t>
  </si>
  <si>
    <t>138****1920</t>
  </si>
  <si>
    <t>脱贫人口</t>
  </si>
  <si>
    <t>胡明辉</t>
  </si>
  <si>
    <t>4414241990****1218</t>
  </si>
  <si>
    <t>152****3056</t>
  </si>
  <si>
    <t>古彩华</t>
  </si>
  <si>
    <t>4414241979****6066</t>
  </si>
  <si>
    <t>184****6272</t>
  </si>
  <si>
    <t>李展雄</t>
  </si>
  <si>
    <t>4414241968****0052</t>
  </si>
  <si>
    <t>137****8592</t>
  </si>
  <si>
    <t>魏清香</t>
  </si>
  <si>
    <t>4414241977****1644</t>
  </si>
  <si>
    <t>137****6905</t>
  </si>
  <si>
    <t>刘花花</t>
  </si>
  <si>
    <t>4414241974****0985</t>
  </si>
  <si>
    <t>135****4410</t>
  </si>
  <si>
    <t>2021年12月9日至2024年12月31日</t>
  </si>
  <si>
    <t>黄胜兰</t>
  </si>
  <si>
    <t>4414241975****1020</t>
  </si>
  <si>
    <t>135****2098</t>
  </si>
  <si>
    <t>合计：</t>
  </si>
  <si>
    <t>五华县公益性岗位社保补贴花名册</t>
  </si>
  <si>
    <t>劳动合同期限</t>
  </si>
  <si>
    <t>本期缴费时限</t>
  </si>
  <si>
    <t>缴纳月数</t>
  </si>
  <si>
    <t>单位缴费部分总合计</t>
  </si>
  <si>
    <t>7-12月</t>
  </si>
  <si>
    <t xml:space="preserve"> </t>
  </si>
  <si>
    <t>周兰娇</t>
  </si>
  <si>
    <t>4414241974****0524</t>
  </si>
  <si>
    <t>134****3652</t>
  </si>
  <si>
    <t>就业困难人员</t>
  </si>
  <si>
    <t>保洁员</t>
  </si>
  <si>
    <t>2021.07.01-
2024.06.30</t>
  </si>
  <si>
    <t>2023年7月至12月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</si>
</sst>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Tencent%20Files\2464888969\FileRecv\&#34917;&#36148;&#30003;&#3583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D19" sqref="D19"/>
    </sheetView>
  </sheetViews>
  <sheetFormatPr defaultColWidth="9" defaultRowHeight="14.25"/>
  <cols>
    <col min="1" max="2" width="10.625" style="45" customWidth="1"/>
    <col min="3" max="3" width="21.875" style="45" customWidth="1"/>
    <col min="4" max="4" width="16.625" style="45" customWidth="1"/>
    <col min="5" max="5" width="13.75" style="1" customWidth="1"/>
    <col min="6" max="6" width="27.125" style="28" customWidth="1"/>
    <col min="7" max="7" width="18.1333333333333" style="45" customWidth="1"/>
    <col min="8" max="8" width="17.3833333333333" style="45" customWidth="1"/>
    <col min="9" max="11" width="11.625" style="45" customWidth="1"/>
    <col min="12" max="12" width="13.75" style="45" customWidth="1"/>
    <col min="13" max="13" width="14.25" style="45" customWidth="1"/>
    <col min="14" max="16382" width="9" style="45"/>
  </cols>
  <sheetData>
    <row r="1" s="45" customFormat="1" ht="33" customHeight="1" spans="1:11">
      <c r="A1" s="17" t="s">
        <v>0</v>
      </c>
      <c r="B1" s="17"/>
      <c r="C1" s="17"/>
      <c r="D1" s="17"/>
      <c r="E1" s="2"/>
      <c r="F1" s="2"/>
      <c r="G1" s="17"/>
      <c r="H1" s="17"/>
      <c r="I1" s="17"/>
      <c r="J1" s="17"/>
      <c r="K1" s="17"/>
    </row>
    <row r="2" s="45" customFormat="1" ht="39.95" customHeight="1" spans="1:11">
      <c r="A2" s="46" t="s">
        <v>1</v>
      </c>
      <c r="B2" s="46"/>
      <c r="C2" s="46"/>
      <c r="D2" s="46"/>
      <c r="E2" s="47"/>
      <c r="F2" s="47"/>
      <c r="G2" s="46"/>
      <c r="H2" s="46"/>
      <c r="I2" s="46"/>
      <c r="J2" s="46"/>
      <c r="K2" s="46"/>
    </row>
    <row r="3" s="45" customFormat="1" ht="28.5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3" t="s">
        <v>6</v>
      </c>
      <c r="F3" s="3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31" t="s">
        <v>13</v>
      </c>
      <c r="M3" s="31" t="s">
        <v>14</v>
      </c>
    </row>
    <row r="4" s="45" customFormat="1" ht="30" customHeight="1" spans="1:13">
      <c r="A4" s="19">
        <v>1</v>
      </c>
      <c r="B4" s="32" t="s">
        <v>15</v>
      </c>
      <c r="C4" s="33" t="s">
        <v>16</v>
      </c>
      <c r="D4" s="33" t="s">
        <v>17</v>
      </c>
      <c r="E4" s="5" t="s">
        <v>18</v>
      </c>
      <c r="F4" s="5" t="s">
        <v>19</v>
      </c>
      <c r="G4" s="33" t="s">
        <v>20</v>
      </c>
      <c r="H4" s="34" t="s">
        <v>21</v>
      </c>
      <c r="I4" s="19">
        <v>1620</v>
      </c>
      <c r="J4" s="19">
        <v>6</v>
      </c>
      <c r="K4" s="19">
        <f t="shared" ref="K4:K14" si="0">I4*J4</f>
        <v>9720</v>
      </c>
      <c r="L4" s="5" t="s">
        <v>22</v>
      </c>
      <c r="M4" s="40">
        <v>44501</v>
      </c>
    </row>
    <row r="5" s="45" customFormat="1" ht="30" customHeight="1" spans="1:13">
      <c r="A5" s="19">
        <v>2</v>
      </c>
      <c r="B5" s="32" t="s">
        <v>23</v>
      </c>
      <c r="C5" s="33" t="s">
        <v>24</v>
      </c>
      <c r="D5" s="33" t="s">
        <v>25</v>
      </c>
      <c r="E5" s="5" t="s">
        <v>26</v>
      </c>
      <c r="F5" s="5" t="s">
        <v>19</v>
      </c>
      <c r="G5" s="33" t="s">
        <v>20</v>
      </c>
      <c r="H5" s="34" t="s">
        <v>21</v>
      </c>
      <c r="I5" s="19">
        <v>1620</v>
      </c>
      <c r="J5" s="19">
        <v>6</v>
      </c>
      <c r="K5" s="19">
        <f t="shared" si="0"/>
        <v>9720</v>
      </c>
      <c r="L5" s="5" t="s">
        <v>22</v>
      </c>
      <c r="M5" s="40">
        <v>44501</v>
      </c>
    </row>
    <row r="6" s="45" customFormat="1" ht="30" customHeight="1" spans="1:13">
      <c r="A6" s="19">
        <v>3</v>
      </c>
      <c r="B6" s="32" t="s">
        <v>27</v>
      </c>
      <c r="C6" s="33" t="s">
        <v>28</v>
      </c>
      <c r="D6" s="33" t="s">
        <v>29</v>
      </c>
      <c r="E6" s="5" t="s">
        <v>18</v>
      </c>
      <c r="F6" s="5" t="s">
        <v>19</v>
      </c>
      <c r="G6" s="33" t="s">
        <v>20</v>
      </c>
      <c r="H6" s="34" t="s">
        <v>21</v>
      </c>
      <c r="I6" s="19">
        <v>1620</v>
      </c>
      <c r="J6" s="19">
        <v>6</v>
      </c>
      <c r="K6" s="19">
        <f t="shared" si="0"/>
        <v>9720</v>
      </c>
      <c r="L6" s="5" t="s">
        <v>22</v>
      </c>
      <c r="M6" s="40">
        <v>44501</v>
      </c>
    </row>
    <row r="7" s="45" customFormat="1" ht="30" customHeight="1" spans="1:13">
      <c r="A7" s="19">
        <v>4</v>
      </c>
      <c r="B7" s="32" t="s">
        <v>30</v>
      </c>
      <c r="C7" s="33" t="s">
        <v>31</v>
      </c>
      <c r="D7" s="33" t="s">
        <v>32</v>
      </c>
      <c r="E7" s="5" t="s">
        <v>18</v>
      </c>
      <c r="F7" s="5" t="s">
        <v>19</v>
      </c>
      <c r="G7" s="33" t="s">
        <v>20</v>
      </c>
      <c r="H7" s="34" t="s">
        <v>21</v>
      </c>
      <c r="I7" s="19">
        <v>1620</v>
      </c>
      <c r="J7" s="19">
        <v>6</v>
      </c>
      <c r="K7" s="19">
        <f t="shared" si="0"/>
        <v>9720</v>
      </c>
      <c r="L7" s="5" t="s">
        <v>22</v>
      </c>
      <c r="M7" s="40">
        <v>44501</v>
      </c>
    </row>
    <row r="8" s="45" customFormat="1" ht="30" customHeight="1" spans="1:13">
      <c r="A8" s="19">
        <v>5</v>
      </c>
      <c r="B8" s="48" t="s">
        <v>33</v>
      </c>
      <c r="C8" s="35" t="s">
        <v>34</v>
      </c>
      <c r="D8" s="35" t="s">
        <v>35</v>
      </c>
      <c r="E8" s="5" t="s">
        <v>36</v>
      </c>
      <c r="F8" s="5" t="s">
        <v>19</v>
      </c>
      <c r="G8" s="33" t="s">
        <v>20</v>
      </c>
      <c r="H8" s="34" t="s">
        <v>21</v>
      </c>
      <c r="I8" s="19">
        <v>1620</v>
      </c>
      <c r="J8" s="19">
        <v>6</v>
      </c>
      <c r="K8" s="19">
        <f t="shared" si="0"/>
        <v>9720</v>
      </c>
      <c r="L8" s="5" t="s">
        <v>22</v>
      </c>
      <c r="M8" s="40">
        <v>44501</v>
      </c>
    </row>
    <row r="9" s="45" customFormat="1" ht="30" customHeight="1" spans="1:13">
      <c r="A9" s="19">
        <v>6</v>
      </c>
      <c r="B9" s="49" t="s">
        <v>37</v>
      </c>
      <c r="C9" s="35" t="s">
        <v>38</v>
      </c>
      <c r="D9" s="35" t="s">
        <v>39</v>
      </c>
      <c r="E9" s="5" t="s">
        <v>18</v>
      </c>
      <c r="F9" s="5" t="s">
        <v>19</v>
      </c>
      <c r="G9" s="33" t="s">
        <v>20</v>
      </c>
      <c r="H9" s="34" t="s">
        <v>21</v>
      </c>
      <c r="I9" s="19">
        <v>1620</v>
      </c>
      <c r="J9" s="19">
        <v>6</v>
      </c>
      <c r="K9" s="19">
        <f t="shared" si="0"/>
        <v>9720</v>
      </c>
      <c r="L9" s="5" t="s">
        <v>22</v>
      </c>
      <c r="M9" s="40">
        <v>44501</v>
      </c>
    </row>
    <row r="10" s="45" customFormat="1" ht="30" customHeight="1" spans="1:13">
      <c r="A10" s="19">
        <v>7</v>
      </c>
      <c r="B10" s="49" t="s">
        <v>40</v>
      </c>
      <c r="C10" s="35" t="s">
        <v>41</v>
      </c>
      <c r="D10" s="35" t="s">
        <v>42</v>
      </c>
      <c r="E10" s="5" t="s">
        <v>26</v>
      </c>
      <c r="F10" s="5" t="s">
        <v>19</v>
      </c>
      <c r="G10" s="33" t="s">
        <v>20</v>
      </c>
      <c r="H10" s="34" t="s">
        <v>21</v>
      </c>
      <c r="I10" s="19">
        <v>1620</v>
      </c>
      <c r="J10" s="19">
        <v>6</v>
      </c>
      <c r="K10" s="19">
        <f t="shared" si="0"/>
        <v>9720</v>
      </c>
      <c r="L10" s="5" t="s">
        <v>22</v>
      </c>
      <c r="M10" s="40">
        <v>44501</v>
      </c>
    </row>
    <row r="11" s="45" customFormat="1" ht="30" customHeight="1" spans="1:13">
      <c r="A11" s="19">
        <v>8</v>
      </c>
      <c r="B11" s="49" t="s">
        <v>43</v>
      </c>
      <c r="C11" s="35" t="s">
        <v>44</v>
      </c>
      <c r="D11" s="35" t="s">
        <v>45</v>
      </c>
      <c r="E11" s="5" t="s">
        <v>26</v>
      </c>
      <c r="F11" s="5" t="s">
        <v>19</v>
      </c>
      <c r="G11" s="33" t="s">
        <v>20</v>
      </c>
      <c r="H11" s="34" t="s">
        <v>21</v>
      </c>
      <c r="I11" s="19">
        <v>1620</v>
      </c>
      <c r="J11" s="19">
        <v>6</v>
      </c>
      <c r="K11" s="19">
        <f t="shared" si="0"/>
        <v>9720</v>
      </c>
      <c r="L11" s="5" t="s">
        <v>22</v>
      </c>
      <c r="M11" s="40">
        <v>44501</v>
      </c>
    </row>
    <row r="12" s="45" customFormat="1" ht="30" customHeight="1" spans="1:13">
      <c r="A12" s="19">
        <v>9</v>
      </c>
      <c r="B12" s="49" t="s">
        <v>46</v>
      </c>
      <c r="C12" s="35" t="s">
        <v>47</v>
      </c>
      <c r="D12" s="35" t="s">
        <v>48</v>
      </c>
      <c r="E12" s="5" t="s">
        <v>26</v>
      </c>
      <c r="F12" s="5" t="s">
        <v>19</v>
      </c>
      <c r="G12" s="33" t="s">
        <v>20</v>
      </c>
      <c r="H12" s="34" t="s">
        <v>21</v>
      </c>
      <c r="I12" s="19">
        <v>1620</v>
      </c>
      <c r="J12" s="19">
        <v>6</v>
      </c>
      <c r="K12" s="19">
        <f t="shared" si="0"/>
        <v>9720</v>
      </c>
      <c r="L12" s="5" t="s">
        <v>22</v>
      </c>
      <c r="M12" s="40">
        <v>44501</v>
      </c>
    </row>
    <row r="13" s="45" customFormat="1" ht="30" customHeight="1" spans="1:13">
      <c r="A13" s="19">
        <v>10</v>
      </c>
      <c r="B13" s="49" t="s">
        <v>49</v>
      </c>
      <c r="C13" s="35" t="s">
        <v>50</v>
      </c>
      <c r="D13" s="35" t="s">
        <v>51</v>
      </c>
      <c r="E13" s="5" t="s">
        <v>26</v>
      </c>
      <c r="F13" s="5" t="s">
        <v>19</v>
      </c>
      <c r="G13" s="33" t="s">
        <v>52</v>
      </c>
      <c r="H13" s="34" t="s">
        <v>21</v>
      </c>
      <c r="I13" s="19">
        <v>1620</v>
      </c>
      <c r="J13" s="19">
        <v>6</v>
      </c>
      <c r="K13" s="19">
        <f t="shared" si="0"/>
        <v>9720</v>
      </c>
      <c r="L13" s="5" t="s">
        <v>22</v>
      </c>
      <c r="M13" s="41">
        <v>44531</v>
      </c>
    </row>
    <row r="14" s="45" customFormat="1" ht="30" customHeight="1" spans="1:13">
      <c r="A14" s="19">
        <v>11</v>
      </c>
      <c r="B14" s="49" t="s">
        <v>53</v>
      </c>
      <c r="C14" s="35" t="s">
        <v>54</v>
      </c>
      <c r="D14" s="35" t="s">
        <v>55</v>
      </c>
      <c r="E14" s="5" t="s">
        <v>26</v>
      </c>
      <c r="F14" s="5" t="s">
        <v>19</v>
      </c>
      <c r="G14" s="33" t="s">
        <v>52</v>
      </c>
      <c r="H14" s="34" t="s">
        <v>21</v>
      </c>
      <c r="I14" s="19">
        <v>1620</v>
      </c>
      <c r="J14" s="19">
        <v>6</v>
      </c>
      <c r="K14" s="19">
        <f t="shared" si="0"/>
        <v>9720</v>
      </c>
      <c r="L14" s="5" t="s">
        <v>22</v>
      </c>
      <c r="M14" s="41">
        <v>44531</v>
      </c>
    </row>
    <row r="15" s="45" customFormat="1" ht="43" customHeight="1" spans="1:13">
      <c r="A15" s="23"/>
      <c r="B15" s="24"/>
      <c r="C15" s="24"/>
      <c r="D15" s="24"/>
      <c r="E15" s="25"/>
      <c r="F15" s="25"/>
      <c r="G15" s="24"/>
      <c r="H15" s="24"/>
      <c r="I15" s="10" t="s">
        <v>56</v>
      </c>
      <c r="J15" s="10"/>
      <c r="K15" s="27">
        <f>SUM(K4:K14)</f>
        <v>106920</v>
      </c>
      <c r="L15" s="27"/>
      <c r="M15" s="27"/>
    </row>
  </sheetData>
  <mergeCells count="4">
    <mergeCell ref="A1:K1"/>
    <mergeCell ref="A2:K2"/>
    <mergeCell ref="I15:J15"/>
    <mergeCell ref="K15:M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H17" sqref="H17"/>
    </sheetView>
  </sheetViews>
  <sheetFormatPr defaultColWidth="9" defaultRowHeight="14.25"/>
  <cols>
    <col min="1" max="1" width="5.63333333333333" style="28" customWidth="1"/>
    <col min="2" max="2" width="7" style="28" customWidth="1"/>
    <col min="3" max="3" width="18.625" style="28" customWidth="1"/>
    <col min="4" max="4" width="12.625" style="28" customWidth="1"/>
    <col min="5" max="5" width="13.75" style="28" customWidth="1"/>
    <col min="6" max="6" width="30" style="28" customWidth="1"/>
    <col min="7" max="7" width="10.3833333333333" style="28" customWidth="1"/>
    <col min="8" max="8" width="11.375" style="28" customWidth="1"/>
    <col min="9" max="9" width="12.75" style="28" customWidth="1"/>
    <col min="10" max="10" width="13.125" style="28" customWidth="1"/>
    <col min="11" max="11" width="16" style="29" customWidth="1"/>
    <col min="12" max="16384" width="9" style="28"/>
  </cols>
  <sheetData>
    <row r="1" s="28" customFormat="1" ht="52" customHeight="1" spans="1:11">
      <c r="A1" s="30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="28" customFormat="1" ht="38" customHeight="1" spans="1:1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58</v>
      </c>
      <c r="G2" s="31" t="s">
        <v>59</v>
      </c>
      <c r="H2" s="31" t="s">
        <v>60</v>
      </c>
      <c r="I2" s="31" t="s">
        <v>61</v>
      </c>
      <c r="J2" s="31" t="s">
        <v>13</v>
      </c>
      <c r="K2" s="31" t="s">
        <v>14</v>
      </c>
    </row>
    <row r="3" s="28" customFormat="1" ht="27.75" customHeight="1" spans="1:11">
      <c r="A3" s="5">
        <v>1</v>
      </c>
      <c r="B3" s="32" t="s">
        <v>15</v>
      </c>
      <c r="C3" s="33" t="s">
        <v>16</v>
      </c>
      <c r="D3" s="33" t="s">
        <v>17</v>
      </c>
      <c r="E3" s="5" t="s">
        <v>18</v>
      </c>
      <c r="F3" s="33" t="s">
        <v>20</v>
      </c>
      <c r="G3" s="34" t="s">
        <v>62</v>
      </c>
      <c r="H3" s="5">
        <v>6</v>
      </c>
      <c r="I3" s="39">
        <v>5081.58</v>
      </c>
      <c r="J3" s="5" t="s">
        <v>22</v>
      </c>
      <c r="K3" s="40">
        <v>44501</v>
      </c>
    </row>
    <row r="4" s="28" customFormat="1" ht="27.75" customHeight="1" spans="1:11">
      <c r="A4" s="5">
        <v>2</v>
      </c>
      <c r="B4" s="32" t="s">
        <v>23</v>
      </c>
      <c r="C4" s="33" t="s">
        <v>24</v>
      </c>
      <c r="D4" s="33" t="s">
        <v>25</v>
      </c>
      <c r="E4" s="5" t="s">
        <v>26</v>
      </c>
      <c r="F4" s="33" t="s">
        <v>20</v>
      </c>
      <c r="G4" s="34" t="s">
        <v>62</v>
      </c>
      <c r="H4" s="5">
        <v>6</v>
      </c>
      <c r="I4" s="39">
        <v>5081.58</v>
      </c>
      <c r="J4" s="5" t="s">
        <v>22</v>
      </c>
      <c r="K4" s="40">
        <v>44501</v>
      </c>
    </row>
    <row r="5" s="28" customFormat="1" ht="27.75" customHeight="1" spans="1:11">
      <c r="A5" s="5">
        <v>3</v>
      </c>
      <c r="B5" s="32" t="s">
        <v>27</v>
      </c>
      <c r="C5" s="33" t="s">
        <v>28</v>
      </c>
      <c r="D5" s="33" t="s">
        <v>29</v>
      </c>
      <c r="E5" s="5" t="s">
        <v>18</v>
      </c>
      <c r="F5" s="33" t="s">
        <v>20</v>
      </c>
      <c r="G5" s="34" t="s">
        <v>62</v>
      </c>
      <c r="H5" s="5">
        <v>6</v>
      </c>
      <c r="I5" s="39">
        <v>5081.58</v>
      </c>
      <c r="J5" s="5" t="s">
        <v>22</v>
      </c>
      <c r="K5" s="40">
        <v>44501</v>
      </c>
    </row>
    <row r="6" s="28" customFormat="1" ht="27.75" customHeight="1" spans="1:11">
      <c r="A6" s="5">
        <v>4</v>
      </c>
      <c r="B6" s="32" t="s">
        <v>30</v>
      </c>
      <c r="C6" s="33" t="s">
        <v>31</v>
      </c>
      <c r="D6" s="33" t="s">
        <v>32</v>
      </c>
      <c r="E6" s="5" t="s">
        <v>18</v>
      </c>
      <c r="F6" s="33" t="s">
        <v>20</v>
      </c>
      <c r="G6" s="34" t="s">
        <v>62</v>
      </c>
      <c r="H6" s="5">
        <v>6</v>
      </c>
      <c r="I6" s="39">
        <v>5081.58</v>
      </c>
      <c r="J6" s="5" t="s">
        <v>22</v>
      </c>
      <c r="K6" s="40">
        <v>44501</v>
      </c>
    </row>
    <row r="7" s="28" customFormat="1" ht="27.75" customHeight="1" spans="1:11">
      <c r="A7" s="5">
        <v>5</v>
      </c>
      <c r="B7" s="32" t="s">
        <v>33</v>
      </c>
      <c r="C7" s="35" t="s">
        <v>34</v>
      </c>
      <c r="D7" s="35" t="s">
        <v>35</v>
      </c>
      <c r="E7" s="5" t="s">
        <v>36</v>
      </c>
      <c r="F7" s="33" t="s">
        <v>20</v>
      </c>
      <c r="G7" s="34" t="s">
        <v>62</v>
      </c>
      <c r="H7" s="5">
        <v>6</v>
      </c>
      <c r="I7" s="39">
        <v>5081.58</v>
      </c>
      <c r="J7" s="5" t="s">
        <v>22</v>
      </c>
      <c r="K7" s="40">
        <v>44501</v>
      </c>
    </row>
    <row r="8" s="28" customFormat="1" ht="27.75" customHeight="1" spans="1:11">
      <c r="A8" s="5">
        <v>6</v>
      </c>
      <c r="B8" s="32" t="s">
        <v>37</v>
      </c>
      <c r="C8" s="35" t="s">
        <v>38</v>
      </c>
      <c r="D8" s="35" t="s">
        <v>39</v>
      </c>
      <c r="E8" s="5" t="s">
        <v>18</v>
      </c>
      <c r="F8" s="33" t="s">
        <v>20</v>
      </c>
      <c r="G8" s="34" t="s">
        <v>62</v>
      </c>
      <c r="H8" s="5">
        <v>6</v>
      </c>
      <c r="I8" s="39">
        <v>5081.58</v>
      </c>
      <c r="J8" s="5" t="s">
        <v>22</v>
      </c>
      <c r="K8" s="40">
        <v>44501</v>
      </c>
    </row>
    <row r="9" s="28" customFormat="1" ht="27.75" customHeight="1" spans="1:11">
      <c r="A9" s="5">
        <v>7</v>
      </c>
      <c r="B9" s="32" t="s">
        <v>40</v>
      </c>
      <c r="C9" s="35" t="s">
        <v>41</v>
      </c>
      <c r="D9" s="35" t="s">
        <v>42</v>
      </c>
      <c r="E9" s="5" t="s">
        <v>26</v>
      </c>
      <c r="F9" s="33" t="s">
        <v>20</v>
      </c>
      <c r="G9" s="34" t="s">
        <v>62</v>
      </c>
      <c r="H9" s="5">
        <v>6</v>
      </c>
      <c r="I9" s="39">
        <v>5081.58</v>
      </c>
      <c r="J9" s="5" t="s">
        <v>22</v>
      </c>
      <c r="K9" s="40">
        <v>44501</v>
      </c>
    </row>
    <row r="10" s="28" customFormat="1" ht="27.75" customHeight="1" spans="1:14">
      <c r="A10" s="5">
        <v>8</v>
      </c>
      <c r="B10" s="32" t="s">
        <v>43</v>
      </c>
      <c r="C10" s="35" t="s">
        <v>44</v>
      </c>
      <c r="D10" s="35" t="s">
        <v>45</v>
      </c>
      <c r="E10" s="5" t="s">
        <v>26</v>
      </c>
      <c r="F10" s="33" t="s">
        <v>20</v>
      </c>
      <c r="G10" s="34" t="s">
        <v>62</v>
      </c>
      <c r="H10" s="5">
        <v>6</v>
      </c>
      <c r="I10" s="39">
        <v>5081.58</v>
      </c>
      <c r="J10" s="5" t="s">
        <v>22</v>
      </c>
      <c r="K10" s="40">
        <v>44501</v>
      </c>
      <c r="N10" s="28" t="s">
        <v>63</v>
      </c>
    </row>
    <row r="11" s="28" customFormat="1" ht="27.75" customHeight="1" spans="1:11">
      <c r="A11" s="5">
        <v>9</v>
      </c>
      <c r="B11" s="32" t="s">
        <v>46</v>
      </c>
      <c r="C11" s="35" t="s">
        <v>47</v>
      </c>
      <c r="D11" s="35" t="s">
        <v>48</v>
      </c>
      <c r="E11" s="5" t="s">
        <v>26</v>
      </c>
      <c r="F11" s="33" t="s">
        <v>20</v>
      </c>
      <c r="G11" s="34" t="s">
        <v>62</v>
      </c>
      <c r="H11" s="5">
        <v>6</v>
      </c>
      <c r="I11" s="39">
        <v>5081.58</v>
      </c>
      <c r="J11" s="5" t="s">
        <v>22</v>
      </c>
      <c r="K11" s="40">
        <v>44501</v>
      </c>
    </row>
    <row r="12" s="28" customFormat="1" ht="27.75" customHeight="1" spans="1:11">
      <c r="A12" s="5">
        <v>10</v>
      </c>
      <c r="B12" s="32" t="s">
        <v>49</v>
      </c>
      <c r="C12" s="35" t="s">
        <v>50</v>
      </c>
      <c r="D12" s="35" t="s">
        <v>51</v>
      </c>
      <c r="E12" s="5" t="s">
        <v>26</v>
      </c>
      <c r="F12" s="33" t="s">
        <v>52</v>
      </c>
      <c r="G12" s="34" t="s">
        <v>62</v>
      </c>
      <c r="H12" s="5">
        <v>6</v>
      </c>
      <c r="I12" s="39">
        <v>5081.58</v>
      </c>
      <c r="J12" s="5" t="s">
        <v>22</v>
      </c>
      <c r="K12" s="41">
        <v>44531</v>
      </c>
    </row>
    <row r="13" s="28" customFormat="1" ht="27.75" customHeight="1" spans="1:11">
      <c r="A13" s="5">
        <v>11</v>
      </c>
      <c r="B13" s="32" t="s">
        <v>53</v>
      </c>
      <c r="C13" s="35" t="s">
        <v>54</v>
      </c>
      <c r="D13" s="35" t="s">
        <v>55</v>
      </c>
      <c r="E13" s="5" t="s">
        <v>26</v>
      </c>
      <c r="F13" s="33" t="s">
        <v>52</v>
      </c>
      <c r="G13" s="34" t="s">
        <v>62</v>
      </c>
      <c r="H13" s="5">
        <v>6</v>
      </c>
      <c r="I13" s="39">
        <v>5081.58</v>
      </c>
      <c r="J13" s="5" t="s">
        <v>22</v>
      </c>
      <c r="K13" s="41">
        <v>44531</v>
      </c>
    </row>
    <row r="14" s="28" customFormat="1" ht="27.75" customHeight="1" spans="1:11">
      <c r="A14" s="36" t="s">
        <v>56</v>
      </c>
      <c r="B14" s="37"/>
      <c r="C14" s="37"/>
      <c r="D14" s="37"/>
      <c r="E14" s="37"/>
      <c r="F14" s="37"/>
      <c r="G14" s="37"/>
      <c r="H14" s="38"/>
      <c r="I14" s="42">
        <f>SUM(I3:I13)</f>
        <v>55897.38</v>
      </c>
      <c r="J14" s="43"/>
      <c r="K14" s="44"/>
    </row>
  </sheetData>
  <mergeCells count="3">
    <mergeCell ref="A1:K1"/>
    <mergeCell ref="A14:H14"/>
    <mergeCell ref="I14:K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E9" sqref="E9"/>
    </sheetView>
  </sheetViews>
  <sheetFormatPr defaultColWidth="9" defaultRowHeight="13.5" outlineLevelRow="3"/>
  <cols>
    <col min="1" max="1" width="6.75" customWidth="1"/>
    <col min="2" max="2" width="8.875" customWidth="1"/>
    <col min="3" max="3" width="20.875" customWidth="1"/>
    <col min="4" max="4" width="17.75" customWidth="1"/>
    <col min="5" max="5" width="19.5" customWidth="1"/>
    <col min="6" max="6" width="11.625" customWidth="1"/>
    <col min="7" max="7" width="18.125" customWidth="1"/>
    <col min="8" max="8" width="17.375" customWidth="1"/>
    <col min="9" max="9" width="12.5" customWidth="1"/>
    <col min="10" max="10" width="10.375" customWidth="1"/>
    <col min="11" max="11" width="11.25" customWidth="1"/>
    <col min="12" max="12" width="14.375" customWidth="1"/>
    <col min="13" max="13" width="16.875" customWidth="1"/>
  </cols>
  <sheetData>
    <row r="1" ht="54" customHeight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42" customHeight="1" spans="1:13">
      <c r="A2" s="18" t="s">
        <v>2</v>
      </c>
      <c r="B2" s="18" t="s">
        <v>3</v>
      </c>
      <c r="C2" s="18" t="s">
        <v>4</v>
      </c>
      <c r="D2" s="18" t="s">
        <v>5</v>
      </c>
      <c r="E2" s="3" t="s">
        <v>6</v>
      </c>
      <c r="F2" s="3" t="s">
        <v>7</v>
      </c>
      <c r="G2" s="18" t="s">
        <v>8</v>
      </c>
      <c r="H2" s="18" t="s">
        <v>9</v>
      </c>
      <c r="I2" s="18" t="s">
        <v>10</v>
      </c>
      <c r="J2" s="18" t="s">
        <v>11</v>
      </c>
      <c r="K2" s="18" t="s">
        <v>12</v>
      </c>
      <c r="L2" s="13" t="s">
        <v>13</v>
      </c>
      <c r="M2" s="13" t="s">
        <v>14</v>
      </c>
    </row>
    <row r="3" ht="42" customHeight="1" spans="1:13">
      <c r="A3" s="19">
        <v>1</v>
      </c>
      <c r="B3" s="6" t="s">
        <v>64</v>
      </c>
      <c r="C3" s="50" t="s">
        <v>65</v>
      </c>
      <c r="D3" s="5" t="s">
        <v>66</v>
      </c>
      <c r="E3" s="5" t="s">
        <v>67</v>
      </c>
      <c r="F3" s="20" t="s">
        <v>68</v>
      </c>
      <c r="G3" s="21" t="s">
        <v>69</v>
      </c>
      <c r="H3" s="22" t="s">
        <v>70</v>
      </c>
      <c r="I3" s="20">
        <v>1620</v>
      </c>
      <c r="J3" s="5">
        <v>6</v>
      </c>
      <c r="K3" s="5">
        <v>9720</v>
      </c>
      <c r="L3" s="5" t="s">
        <v>22</v>
      </c>
      <c r="M3" s="26">
        <v>44378</v>
      </c>
    </row>
    <row r="4" ht="45" customHeight="1" spans="1:13">
      <c r="A4" s="23"/>
      <c r="B4" s="24"/>
      <c r="C4" s="24"/>
      <c r="D4" s="24"/>
      <c r="E4" s="25"/>
      <c r="F4" s="25"/>
      <c r="G4" s="24"/>
      <c r="H4" s="24"/>
      <c r="I4" s="10" t="s">
        <v>56</v>
      </c>
      <c r="J4" s="10"/>
      <c r="K4" s="27">
        <v>9720</v>
      </c>
      <c r="L4" s="27"/>
      <c r="M4" s="27"/>
    </row>
  </sheetData>
  <mergeCells count="3">
    <mergeCell ref="A1:M1"/>
    <mergeCell ref="I4:J4"/>
    <mergeCell ref="K4:M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G13" sqref="G13"/>
    </sheetView>
  </sheetViews>
  <sheetFormatPr defaultColWidth="9" defaultRowHeight="14.25" outlineLevelRow="3"/>
  <cols>
    <col min="1" max="1" width="5.625" style="1" customWidth="1"/>
    <col min="2" max="2" width="9.375" style="1" customWidth="1"/>
    <col min="3" max="3" width="25.25" style="1" customWidth="1"/>
    <col min="4" max="4" width="18.25" style="1" customWidth="1"/>
    <col min="5" max="5" width="19.5" style="1" customWidth="1"/>
    <col min="6" max="6" width="19.875" style="1" customWidth="1"/>
    <col min="7" max="7" width="15.5" style="1" customWidth="1"/>
    <col min="8" max="8" width="9.75" style="1" customWidth="1"/>
    <col min="9" max="9" width="19.5" style="1" customWidth="1"/>
    <col min="10" max="10" width="13.375" style="1" customWidth="1"/>
    <col min="11" max="11" width="14.375" style="1" customWidth="1"/>
    <col min="12" max="16384" width="9" style="1"/>
  </cols>
  <sheetData>
    <row r="1" s="1" customFormat="1" ht="57" customHeight="1" spans="1:11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" customHeight="1" spans="1:1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58</v>
      </c>
      <c r="G2" s="4" t="s">
        <v>59</v>
      </c>
      <c r="H2" s="4" t="s">
        <v>60</v>
      </c>
      <c r="I2" s="12" t="s">
        <v>61</v>
      </c>
      <c r="J2" s="13" t="s">
        <v>13</v>
      </c>
      <c r="K2" s="13" t="s">
        <v>14</v>
      </c>
    </row>
    <row r="3" s="1" customFormat="1" ht="34" customHeight="1" spans="1:11">
      <c r="A3" s="5">
        <v>1</v>
      </c>
      <c r="B3" s="6" t="s">
        <v>64</v>
      </c>
      <c r="C3" s="50" t="s">
        <v>65</v>
      </c>
      <c r="D3" s="5" t="s">
        <v>66</v>
      </c>
      <c r="E3" s="5" t="s">
        <v>26</v>
      </c>
      <c r="F3" s="7" t="s">
        <v>69</v>
      </c>
      <c r="G3" s="8" t="s">
        <v>70</v>
      </c>
      <c r="H3" s="5">
        <v>6</v>
      </c>
      <c r="I3" s="5">
        <v>5162.22</v>
      </c>
      <c r="J3" s="5" t="s">
        <v>22</v>
      </c>
      <c r="K3" s="5">
        <v>2021.07</v>
      </c>
    </row>
    <row r="4" s="1" customFormat="1" ht="27.75" customHeight="1" spans="1:11">
      <c r="A4" s="9" t="s">
        <v>56</v>
      </c>
      <c r="B4" s="10"/>
      <c r="C4" s="10"/>
      <c r="D4" s="10"/>
      <c r="E4" s="10"/>
      <c r="F4" s="10"/>
      <c r="G4" s="10"/>
      <c r="H4" s="11"/>
      <c r="I4" s="14">
        <v>5162.22</v>
      </c>
      <c r="J4" s="15"/>
      <c r="K4" s="16"/>
    </row>
  </sheetData>
  <mergeCells count="3">
    <mergeCell ref="A1:K1"/>
    <mergeCell ref="A4:H4"/>
    <mergeCell ref="I4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残疾人服务中心岗位补贴</vt:lpstr>
      <vt:lpstr>残疾人服务中心社保补贴</vt:lpstr>
      <vt:lpstr>水寨镇大布村岗位补贴</vt:lpstr>
      <vt:lpstr>水寨镇大布村社保补贴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2024-01-12T08:28:00Z</dcterms:created>
  <dcterms:modified xsi:type="dcterms:W3CDTF">2024-02-27T03:07:21Z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976926C126F7466F984EB2825CC89AF9_13</vt:lpwstr>
  </property>
  <property fmtid="{D5CDD505-2E9C-101B-9397-08002B2CF9AE}" pid="3" name="KSOProductBuildVer">
    <vt:lpwstr>2052-12.1.0.16388</vt:lpwstr>
  </property>
</Properties>
</file>