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445"/>
  </bookViews>
  <sheets>
    <sheet name="封面" sheetId="3" r:id="rId1"/>
    <sheet name="总表" sheetId="4" r:id="rId2"/>
    <sheet name="支出" sheetId="1" r:id="rId3"/>
  </sheets>
  <definedNames>
    <definedName name="_xlnm.Print_Titles" localSheetId="2">支出!$1:$5</definedName>
  </definedNames>
  <calcPr calcId="144525"/>
</workbook>
</file>

<file path=xl/sharedStrings.xml><?xml version="1.0" encoding="utf-8"?>
<sst xmlns="http://schemas.openxmlformats.org/spreadsheetml/2006/main" count="98" uniqueCount="95">
  <si>
    <t>编号：</t>
  </si>
  <si>
    <t>011</t>
  </si>
  <si>
    <t>五华县人民武装部</t>
  </si>
  <si>
    <t>2016年部门预算报表</t>
  </si>
  <si>
    <t>2016年部门预算收支预算总表</t>
  </si>
  <si>
    <t>单位：五华县人民武装部</t>
  </si>
  <si>
    <t>金额单位：元</t>
  </si>
  <si>
    <t xml:space="preserve">      项   目</t>
  </si>
  <si>
    <t>金额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</si>
  <si>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</si>
  <si>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</si>
  <si>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</si>
  <si>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</si>
  <si>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</si>
  <si>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</si>
  <si>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</si>
  <si>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>四、公共安全</t>
  </si>
  <si>
    <t xml:space="preserve">    教育收费</t>
  </si>
  <si>
    <t>五、教育</t>
  </si>
  <si>
    <t xml:space="preserve">    其他财政专户拨款</t>
  </si>
  <si>
    <t>六、科学技术</t>
  </si>
  <si>
    <t>七、文化体育与传媒</t>
  </si>
  <si>
    <t>八、社会保障和就业</t>
  </si>
  <si>
    <t>三、事业收入（不含预算外收入）</t>
  </si>
  <si>
    <t>九、医疗卫生与计划生育</t>
  </si>
  <si>
    <t>四、事业单位经营收入</t>
  </si>
  <si>
    <t>十、节能环保</t>
  </si>
  <si>
    <t>五、其他收入</t>
  </si>
  <si>
    <t>十一、城乡社区</t>
  </si>
  <si>
    <t>十二、农林水</t>
  </si>
  <si>
    <t>十三、交通运输</t>
  </si>
  <si>
    <t>十四、资源勘探信息等</t>
  </si>
  <si>
    <t>十五、商业服务业等</t>
  </si>
  <si>
    <t>十六、金融</t>
  </si>
  <si>
    <t>十七、援助其他地区</t>
  </si>
  <si>
    <t>十八、国土海洋气象等</t>
  </si>
  <si>
    <t>十九、住房保障</t>
  </si>
  <si>
    <t>二十、粮油物资储备</t>
  </si>
  <si>
    <t>二十一、预备费</t>
  </si>
  <si>
    <t>二十二、其他支出</t>
  </si>
  <si>
    <t xml:space="preserve">     本年收入合计</t>
  </si>
  <si>
    <t xml:space="preserve">      本年支出合计</t>
  </si>
  <si>
    <t>2016年财政拨款支出预算表</t>
  </si>
  <si>
    <t>单位：元</t>
  </si>
  <si>
    <t>科目
编码</t>
  </si>
  <si>
    <t>科目名称</t>
  </si>
  <si>
    <t>总计</t>
  </si>
  <si>
    <t>个人部分</t>
  </si>
  <si>
    <t>公用部分（含项目支出）</t>
  </si>
  <si>
    <t>工资福利支出</t>
  </si>
  <si>
    <t>对个人和家庭的补助</t>
  </si>
  <si>
    <t>小计(个人部分)</t>
  </si>
  <si>
    <t>办公费</t>
  </si>
  <si>
    <t>其他商品服务</t>
  </si>
  <si>
    <t>福利补助</t>
  </si>
  <si>
    <t>公务用车运行维护费</t>
  </si>
  <si>
    <t>其他交通费用</t>
  </si>
  <si>
    <t>公用部分合计</t>
  </si>
  <si>
    <t>离退休费</t>
  </si>
  <si>
    <t>医疗费(医保)</t>
  </si>
  <si>
    <t>住房公积金</t>
  </si>
  <si>
    <t>生活补助（遗属）</t>
  </si>
  <si>
    <t>其他对个人和家庭补助（在职）</t>
  </si>
  <si>
    <t>其他对个人和家庭补助（离退休）</t>
  </si>
  <si>
    <t>合计</t>
  </si>
  <si>
    <t>201</t>
  </si>
  <si>
    <t>一般公共服务支出</t>
  </si>
  <si>
    <t xml:space="preserve">  20199</t>
  </si>
  <si>
    <t xml:space="preserve">  其他一般公共服务支出</t>
  </si>
  <si>
    <t xml:space="preserve">    2019999</t>
  </si>
  <si>
    <t xml:space="preserve">    其他一般公共服务支出</t>
  </si>
  <si>
    <t>208</t>
  </si>
  <si>
    <t>社会保障和就业支出</t>
  </si>
  <si>
    <t xml:space="preserve">  20803</t>
  </si>
  <si>
    <t xml:space="preserve">  财政对社会保险基金的补助</t>
  </si>
  <si>
    <t xml:space="preserve">    2080304</t>
  </si>
  <si>
    <t xml:space="preserve">    财政对工伤保险基金的补助</t>
  </si>
  <si>
    <t xml:space="preserve">    2080305</t>
  </si>
  <si>
    <t xml:space="preserve">    财政对生育保险基金的补助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</si>
  <si>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</si>
  <si>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</si>
  <si>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</si>
  <si>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</si>
  <si>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>210</t>
  </si>
  <si>
    <t>医疗卫生与计划生育支出</t>
  </si>
  <si>
    <t xml:space="preserve">  21005</t>
  </si>
  <si>
    <t xml:space="preserve">  医疗保障</t>
  </si>
  <si>
    <t xml:space="preserve">    2100599</t>
  </si>
  <si>
    <t xml:space="preserve">    其他医疗保障支出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</si>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</sst>
</file>

<file path=xl/styles.xml><?xml version="1.0" encoding="utf-8"?>
<styleSheet xmlns="http://schemas.openxmlformats.org/spreadsheetml/2006/main">
  <numFmts count="6">
    <numFmt numFmtId="176" formatCode="_ * #,##0_ ;_ * \-#,##0_ ;_ * &quot;-&quot;??_ ;_ @_ "/>
    <numFmt numFmtId="177" formatCode="#,##0_);[Red]\(#,##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Arial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7" fillId="0" borderId="0">
      <alignment vertical="center"/>
    </xf>
    <xf numFmtId="0" fontId="18" fillId="1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8" fillId="21" borderId="12" applyNumberFormat="false" applyAlignment="false" applyProtection="false">
      <alignment vertical="center"/>
    </xf>
    <xf numFmtId="0" fontId="23" fillId="16" borderId="9" applyNumberFormat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1" fontId="2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34" fillId="0" borderId="13" applyNumberFormat="false" applyFill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9" fillId="0" borderId="0" applyFont="false" applyFill="false" applyBorder="false" applyAlignment="false" applyProtection="false"/>
    <xf numFmtId="0" fontId="27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2" fontId="2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0" fillId="11" borderId="7" applyNumberFormat="false" applyFon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30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32" fillId="21" borderId="6" applyNumberForma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9" fontId="20" fillId="0" borderId="0" applyFon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6" applyNumberFormat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46">
    <xf numFmtId="0" fontId="0" fillId="0" borderId="0" xfId="0"/>
    <xf numFmtId="0" fontId="0" fillId="0" borderId="0" xfId="0" applyBorder="true"/>
    <xf numFmtId="0" fontId="1" fillId="0" borderId="0" xfId="0" applyFont="true"/>
    <xf numFmtId="0" fontId="1" fillId="0" borderId="0" xfId="0" applyFont="true" applyAlignment="true">
      <alignment wrapText="true"/>
    </xf>
    <xf numFmtId="0" fontId="2" fillId="0" borderId="0" xfId="0" applyFont="true" applyAlignment="true">
      <alignment horizontal="center" vertical="center" shrinkToFit="true"/>
    </xf>
    <xf numFmtId="0" fontId="2" fillId="0" borderId="0" xfId="0" applyFont="true" applyAlignment="true">
      <alignment shrinkToFit="true"/>
    </xf>
    <xf numFmtId="0" fontId="0" fillId="0" borderId="0" xfId="0" applyAlignment="true">
      <alignment horizontal="left"/>
    </xf>
    <xf numFmtId="0" fontId="3" fillId="0" borderId="0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1" fillId="0" borderId="2" xfId="0" applyNumberFormat="true" applyFont="true" applyFill="true" applyBorder="true" applyAlignment="true" applyProtection="true">
      <alignment horizontal="center" vertical="center" wrapText="true"/>
    </xf>
    <xf numFmtId="0" fontId="1" fillId="0" borderId="3" xfId="0" applyNumberFormat="true" applyFont="true" applyFill="true" applyBorder="true" applyAlignment="true" applyProtection="true">
      <alignment horizontal="center" vertical="center"/>
    </xf>
    <xf numFmtId="0" fontId="1" fillId="0" borderId="4" xfId="0" applyNumberFormat="true" applyFont="true" applyFill="true" applyBorder="true" applyAlignment="true" applyProtection="true">
      <alignment horizontal="center" vertical="center"/>
    </xf>
    <xf numFmtId="0" fontId="1" fillId="0" borderId="3" xfId="0" applyNumberFormat="true" applyFont="true" applyFill="true" applyBorder="true" applyAlignment="true" applyProtection="true">
      <alignment horizontal="center" vertical="center" wrapText="true"/>
    </xf>
    <xf numFmtId="0" fontId="1" fillId="0" borderId="5" xfId="0" applyNumberFormat="true" applyFont="true" applyFill="true" applyBorder="true" applyAlignment="true" applyProtection="true">
      <alignment horizontal="center" vertical="center"/>
    </xf>
    <xf numFmtId="49" fontId="2" fillId="0" borderId="3" xfId="0" applyNumberFormat="true" applyFont="true" applyFill="true" applyBorder="true" applyAlignment="true" applyProtection="true">
      <alignment horizontal="left" vertical="center" shrinkToFit="true"/>
    </xf>
    <xf numFmtId="3" fontId="1" fillId="0" borderId="3" xfId="0" applyNumberFormat="true" applyFont="true" applyFill="true" applyBorder="true" applyAlignment="true" applyProtection="true">
      <alignment horizontal="right" vertical="center" shrinkToFi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1" fillId="0" borderId="0" xfId="0" applyFont="true" applyFill="true" applyAlignment="true">
      <alignment wrapText="true"/>
    </xf>
    <xf numFmtId="3" fontId="1" fillId="0" borderId="3" xfId="0" applyNumberFormat="true" applyFont="true" applyFill="true" applyBorder="true" applyAlignment="true" applyProtection="true">
      <alignment vertical="center" shrinkToFit="true"/>
    </xf>
    <xf numFmtId="0" fontId="2" fillId="0" borderId="0" xfId="0" applyFont="true" applyFill="true" applyAlignment="true">
      <alignment horizontal="center" vertical="center" shrinkToFit="true"/>
    </xf>
    <xf numFmtId="0" fontId="2" fillId="0" borderId="0" xfId="0" applyFont="true" applyFill="true" applyAlignment="true">
      <alignment shrinkToFit="true"/>
    </xf>
    <xf numFmtId="0" fontId="7" fillId="0" borderId="0" xfId="1" applyFont="true" applyAlignment="true"/>
    <xf numFmtId="0" fontId="4" fillId="0" borderId="0" xfId="1" applyFont="true" applyAlignment="true">
      <alignment vertical="center"/>
    </xf>
    <xf numFmtId="0" fontId="8" fillId="0" borderId="0" xfId="1" applyFont="true" applyAlignment="true">
      <alignment horizontal="center" vertical="center"/>
    </xf>
    <xf numFmtId="0" fontId="7" fillId="0" borderId="0" xfId="1" applyFont="true">
      <alignment vertical="center"/>
    </xf>
    <xf numFmtId="0" fontId="9" fillId="0" borderId="0" xfId="1" applyFont="true" applyAlignment="true">
      <alignment horizontal="center" vertical="center"/>
    </xf>
    <xf numFmtId="0" fontId="4" fillId="0" borderId="0" xfId="1" applyFont="true" applyAlignment="true">
      <alignment horizontal="left" vertical="center"/>
    </xf>
    <xf numFmtId="0" fontId="10" fillId="0" borderId="0" xfId="1" applyFont="true" applyAlignment="true">
      <alignment horizontal="center" vertical="center"/>
    </xf>
    <xf numFmtId="0" fontId="4" fillId="0" borderId="0" xfId="1" applyFont="true" applyAlignment="true">
      <alignment horizontal="right" vertical="center"/>
    </xf>
    <xf numFmtId="177" fontId="4" fillId="0" borderId="3" xfId="1" applyNumberFormat="true" applyFont="true" applyBorder="true" applyAlignment="true">
      <alignment horizontal="center" vertical="center"/>
    </xf>
    <xf numFmtId="0" fontId="8" fillId="0" borderId="3" xfId="1" applyFont="true" applyBorder="true" applyAlignment="true">
      <alignment horizontal="center" vertical="center"/>
    </xf>
    <xf numFmtId="177" fontId="4" fillId="0" borderId="3" xfId="1" applyNumberFormat="true" applyFont="true" applyBorder="true" applyAlignment="true">
      <alignment vertical="center"/>
    </xf>
    <xf numFmtId="176" fontId="7" fillId="0" borderId="3" xfId="20" applyNumberFormat="true" applyFont="true" applyBorder="true">
      <alignment vertical="center"/>
    </xf>
    <xf numFmtId="177" fontId="11" fillId="0" borderId="3" xfId="1" applyNumberFormat="true" applyFont="true" applyBorder="true" applyAlignment="true">
      <alignment vertical="center"/>
    </xf>
    <xf numFmtId="177" fontId="7" fillId="0" borderId="3" xfId="1" applyNumberFormat="true" applyFont="true" applyBorder="true">
      <alignment vertical="center"/>
    </xf>
    <xf numFmtId="0" fontId="7" fillId="0" borderId="3" xfId="1" applyFont="true" applyBorder="true">
      <alignment vertical="center"/>
    </xf>
    <xf numFmtId="177" fontId="7" fillId="0" borderId="3" xfId="20" applyNumberFormat="true" applyFont="true" applyBorder="true">
      <alignment vertical="center"/>
    </xf>
    <xf numFmtId="0" fontId="12" fillId="0" borderId="0" xfId="0" applyFont="true" applyAlignment="true">
      <alignment horizontal="center"/>
    </xf>
    <xf numFmtId="0" fontId="13" fillId="0" borderId="0" xfId="0" applyFont="true" applyAlignment="true">
      <alignment horizontal="right"/>
    </xf>
    <xf numFmtId="49" fontId="13" fillId="0" borderId="0" xfId="0" applyNumberFormat="true" applyFont="true"/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千位分隔[0] 2 2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F18" sqref="F18"/>
    </sheetView>
  </sheetViews>
  <sheetFormatPr defaultColWidth="9" defaultRowHeight="12.75" outlineLevelRow="7"/>
  <sheetData>
    <row r="1" ht="18" spans="15:16">
      <c r="O1" s="44" t="s">
        <v>0</v>
      </c>
      <c r="P1" s="45" t="s">
        <v>1</v>
      </c>
    </row>
    <row r="7" ht="54.95" customHeight="true" spans="1:17">
      <c r="A7" s="43" t="s">
        <v>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ht="54.95" customHeight="true" spans="1:17">
      <c r="A8" s="43" t="s">
        <v>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</sheetData>
  <mergeCells count="2">
    <mergeCell ref="A7:Q7"/>
    <mergeCell ref="A8:Q8"/>
  </mergeCells>
  <printOptions horizontalCentered="true"/>
  <pageMargins left="0.708661417322835" right="0.708661417322835" top="1.5748031496063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7"/>
  <sheetViews>
    <sheetView workbookViewId="0">
      <selection activeCell="B12" sqref="B12"/>
    </sheetView>
  </sheetViews>
  <sheetFormatPr defaultColWidth="8.83333333333333" defaultRowHeight="13.5" outlineLevelCol="3"/>
  <cols>
    <col min="1" max="1" width="55.8333333333333" style="30" customWidth="true"/>
    <col min="2" max="2" width="20.8333333333333" style="30" customWidth="true"/>
    <col min="3" max="3" width="55.8333333333333" style="30" customWidth="true"/>
    <col min="4" max="4" width="20.8333333333333" style="30" customWidth="true"/>
    <col min="5" max="16384" width="8.83333333333333" style="30"/>
  </cols>
  <sheetData>
    <row r="1" s="27" customFormat="true" ht="34.5" customHeight="true" spans="1:4">
      <c r="A1" s="31" t="s">
        <v>4</v>
      </c>
      <c r="B1" s="31"/>
      <c r="C1" s="31"/>
      <c r="D1" s="31"/>
    </row>
    <row r="2" s="28" customFormat="true" ht="18" customHeight="true" spans="1:4">
      <c r="A2" s="32" t="s">
        <v>5</v>
      </c>
      <c r="B2" s="33"/>
      <c r="C2" s="33"/>
      <c r="D2" s="34" t="s">
        <v>6</v>
      </c>
    </row>
    <row r="3" s="29" customFormat="true" ht="18" customHeight="true" spans="1:4">
      <c r="A3" s="35" t="s">
        <v>7</v>
      </c>
      <c r="B3" s="36" t="s">
        <v>8</v>
      </c>
      <c r="C3" s="35" t="s">
        <v>7</v>
      </c>
      <c r="D3" s="36" t="s">
        <v>8</v>
      </c>
    </row>
    <row r="4" ht="18" customHeight="true" spans="1:4">
      <c r="A4" s="37" t="s">
        <v>9</v>
      </c>
      <c r="B4" s="38">
        <f>SUM(B5:B6)</f>
        <v>2257568</v>
      </c>
      <c r="C4" s="39" t="s">
        <v>10</v>
      </c>
      <c r="D4" s="40">
        <f>支出!C7</f>
        <v>2174972</v>
      </c>
    </row>
    <row r="5" ht="18" customHeight="true" spans="1:4">
      <c r="A5" s="37" t="s">
        <v>11</v>
      </c>
      <c r="B5" s="38">
        <f>支出!C6</f>
        <v>2257568</v>
      </c>
      <c r="C5" s="39" t="s">
        <v>12</v>
      </c>
      <c r="D5" s="40"/>
    </row>
    <row r="6" ht="18" customHeight="true" spans="1:4">
      <c r="A6" s="37" t="s">
        <v>13</v>
      </c>
      <c r="B6" s="38"/>
      <c r="C6" s="39" t="s">
        <v>14</v>
      </c>
      <c r="D6" s="40"/>
    </row>
    <row r="7" ht="18" customHeight="true" spans="1:4">
      <c r="A7" s="37" t="s">
        <v>15</v>
      </c>
      <c r="B7" s="38"/>
      <c r="C7" s="39" t="s">
        <v>16</v>
      </c>
      <c r="D7" s="40"/>
    </row>
    <row r="8" ht="18" customHeight="true" spans="1:4">
      <c r="A8" s="37" t="s">
        <v>17</v>
      </c>
      <c r="B8" s="41"/>
      <c r="C8" s="39" t="s">
        <v>18</v>
      </c>
      <c r="D8" s="40"/>
    </row>
    <row r="9" ht="18" customHeight="true" spans="1:4">
      <c r="A9" s="37" t="s">
        <v>19</v>
      </c>
      <c r="B9" s="41"/>
      <c r="C9" s="39" t="s">
        <v>20</v>
      </c>
      <c r="D9" s="40"/>
    </row>
    <row r="10" ht="18" customHeight="true" spans="1:4">
      <c r="A10" s="37"/>
      <c r="B10" s="41"/>
      <c r="C10" s="39" t="s">
        <v>21</v>
      </c>
      <c r="D10" s="40"/>
    </row>
    <row r="11" ht="18" customHeight="true" spans="1:4">
      <c r="A11" s="37"/>
      <c r="B11" s="41"/>
      <c r="C11" s="39" t="s">
        <v>22</v>
      </c>
      <c r="D11" s="40">
        <f>支出!C10</f>
        <v>49704</v>
      </c>
    </row>
    <row r="12" ht="18" customHeight="true" spans="1:4">
      <c r="A12" s="37" t="s">
        <v>23</v>
      </c>
      <c r="B12" s="41"/>
      <c r="C12" s="39" t="s">
        <v>24</v>
      </c>
      <c r="D12" s="40">
        <f>支出!C16</f>
        <v>25092</v>
      </c>
    </row>
    <row r="13" ht="18" customHeight="true" spans="1:4">
      <c r="A13" s="37" t="s">
        <v>25</v>
      </c>
      <c r="B13" s="41"/>
      <c r="C13" s="39" t="s">
        <v>26</v>
      </c>
      <c r="D13" s="40"/>
    </row>
    <row r="14" ht="18" customHeight="true" spans="1:4">
      <c r="A14" s="37" t="s">
        <v>27</v>
      </c>
      <c r="B14" s="41"/>
      <c r="C14" s="39" t="s">
        <v>28</v>
      </c>
      <c r="D14" s="40"/>
    </row>
    <row r="15" ht="18" customHeight="true" spans="1:4">
      <c r="A15" s="37"/>
      <c r="B15" s="41"/>
      <c r="C15" s="39" t="s">
        <v>29</v>
      </c>
      <c r="D15" s="40"/>
    </row>
    <row r="16" ht="18" customHeight="true" spans="1:4">
      <c r="A16" s="37"/>
      <c r="B16" s="41"/>
      <c r="C16" s="39" t="s">
        <v>30</v>
      </c>
      <c r="D16" s="40"/>
    </row>
    <row r="17" ht="18" customHeight="true" spans="1:4">
      <c r="A17" s="37"/>
      <c r="B17" s="41"/>
      <c r="C17" s="39" t="s">
        <v>31</v>
      </c>
      <c r="D17" s="40"/>
    </row>
    <row r="18" ht="18" customHeight="true" spans="1:4">
      <c r="A18" s="37"/>
      <c r="B18" s="41"/>
      <c r="C18" s="39" t="s">
        <v>32</v>
      </c>
      <c r="D18" s="40"/>
    </row>
    <row r="19" ht="18" customHeight="true" spans="1:4">
      <c r="A19" s="37"/>
      <c r="B19" s="41"/>
      <c r="C19" s="39" t="s">
        <v>33</v>
      </c>
      <c r="D19" s="40"/>
    </row>
    <row r="20" ht="18" customHeight="true" spans="1:4">
      <c r="A20" s="37"/>
      <c r="B20" s="41"/>
      <c r="C20" s="39" t="s">
        <v>34</v>
      </c>
      <c r="D20" s="40"/>
    </row>
    <row r="21" ht="18" customHeight="true" spans="1:4">
      <c r="A21" s="37"/>
      <c r="B21" s="41"/>
      <c r="C21" s="39" t="s">
        <v>35</v>
      </c>
      <c r="D21" s="40"/>
    </row>
    <row r="22" ht="18" customHeight="true" spans="1:4">
      <c r="A22" s="37"/>
      <c r="B22" s="41"/>
      <c r="C22" s="39" t="s">
        <v>36</v>
      </c>
      <c r="D22" s="40">
        <f>支出!C19</f>
        <v>7800</v>
      </c>
    </row>
    <row r="23" ht="18" customHeight="true" spans="1:4">
      <c r="A23" s="37"/>
      <c r="B23" s="41"/>
      <c r="C23" s="39" t="s">
        <v>37</v>
      </c>
      <c r="D23" s="40"/>
    </row>
    <row r="24" ht="18" customHeight="true" spans="1:4">
      <c r="A24" s="37"/>
      <c r="B24" s="41"/>
      <c r="C24" s="39" t="s">
        <v>38</v>
      </c>
      <c r="D24" s="40"/>
    </row>
    <row r="25" ht="18" customHeight="true" spans="1:4">
      <c r="A25" s="37"/>
      <c r="B25" s="41"/>
      <c r="C25" s="37" t="s">
        <v>39</v>
      </c>
      <c r="D25" s="40"/>
    </row>
    <row r="26" ht="18" customHeight="true" spans="1:4">
      <c r="A26" s="37" t="s">
        <v>40</v>
      </c>
      <c r="B26" s="38">
        <f>SUM(B4)</f>
        <v>2257568</v>
      </c>
      <c r="C26" s="37" t="s">
        <v>41</v>
      </c>
      <c r="D26" s="42">
        <f>SUM(D4:D25)</f>
        <v>2257568</v>
      </c>
    </row>
    <row r="27" ht="20.1" customHeight="true"/>
  </sheetData>
  <mergeCells count="1">
    <mergeCell ref="A1:D1"/>
  </mergeCells>
  <printOptions horizontalCentered="true"/>
  <pageMargins left="0.984251968503937" right="0.590551181102362" top="0.393700787401575" bottom="0.393700787401575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418"/>
  <sheetViews>
    <sheetView showGridLines="0" showZeros="0" workbookViewId="0">
      <selection activeCell="C11" sqref="C11"/>
    </sheetView>
  </sheetViews>
  <sheetFormatPr defaultColWidth="9.16666666666667" defaultRowHeight="12.75" customHeight="true"/>
  <cols>
    <col min="1" max="1" width="13.5" style="6" customWidth="true"/>
    <col min="2" max="2" width="30.8333333333333" customWidth="true"/>
    <col min="3" max="3" width="10.8333333333333" customWidth="true"/>
    <col min="4" max="4" width="11.8333333333333" customWidth="true"/>
    <col min="5" max="5" width="10" customWidth="true"/>
    <col min="6" max="6" width="9.33333333333333" customWidth="true"/>
    <col min="7" max="7" width="7.83333333333333" customWidth="true"/>
    <col min="8" max="8" width="9.5" customWidth="true"/>
    <col min="9" max="11" width="11.8333333333333" customWidth="true"/>
    <col min="12" max="12" width="9.16666666666667" customWidth="true"/>
    <col min="13" max="13" width="11.8333333333333" customWidth="true"/>
    <col min="14" max="14" width="7" customWidth="true"/>
    <col min="15" max="15" width="7.83333333333333" customWidth="true"/>
    <col min="16" max="16" width="7.66666666666667" customWidth="true"/>
    <col min="17" max="17" width="11.8333333333333" customWidth="true"/>
    <col min="18" max="251" width="9.16666666666667" customWidth="true"/>
  </cols>
  <sheetData>
    <row r="1" s="1" customFormat="true" ht="29.25" customHeight="true" spans="1:17">
      <c r="A1" s="7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29.25" customHeight="true" spans="1:17">
      <c r="A2" s="8" t="s">
        <v>5</v>
      </c>
      <c r="B2" s="8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22" t="s">
        <v>43</v>
      </c>
    </row>
    <row r="3" s="2" customFormat="true" ht="20.1" customHeight="true" spans="1:17">
      <c r="A3" s="11" t="s">
        <v>44</v>
      </c>
      <c r="B3" s="12" t="s">
        <v>45</v>
      </c>
      <c r="C3" s="12" t="s">
        <v>46</v>
      </c>
      <c r="D3" s="12" t="s">
        <v>47</v>
      </c>
      <c r="E3" s="12"/>
      <c r="F3" s="12"/>
      <c r="G3" s="12"/>
      <c r="H3" s="12"/>
      <c r="I3" s="12"/>
      <c r="J3" s="12"/>
      <c r="K3" s="12"/>
      <c r="L3" s="12" t="s">
        <v>48</v>
      </c>
      <c r="M3" s="12"/>
      <c r="N3" s="12"/>
      <c r="O3" s="12"/>
      <c r="P3" s="12"/>
      <c r="Q3" s="12"/>
    </row>
    <row r="4" s="3" customFormat="true" ht="28.5" customHeight="true" spans="1:17">
      <c r="A4" s="13"/>
      <c r="B4" s="12"/>
      <c r="C4" s="12"/>
      <c r="D4" s="14" t="s">
        <v>49</v>
      </c>
      <c r="E4" s="14" t="s">
        <v>50</v>
      </c>
      <c r="F4" s="14"/>
      <c r="G4" s="14"/>
      <c r="H4" s="14"/>
      <c r="I4" s="14"/>
      <c r="J4" s="14"/>
      <c r="K4" s="14" t="s">
        <v>51</v>
      </c>
      <c r="L4" s="14" t="s">
        <v>52</v>
      </c>
      <c r="M4" s="14" t="s">
        <v>53</v>
      </c>
      <c r="N4" s="14" t="s">
        <v>54</v>
      </c>
      <c r="O4" s="14" t="s">
        <v>55</v>
      </c>
      <c r="P4" s="14" t="s">
        <v>56</v>
      </c>
      <c r="Q4" s="14" t="s">
        <v>57</v>
      </c>
    </row>
    <row r="5" s="3" customFormat="true" ht="39.75" customHeight="true" spans="1:20">
      <c r="A5" s="15"/>
      <c r="B5" s="12"/>
      <c r="C5" s="12"/>
      <c r="D5" s="14"/>
      <c r="E5" s="14" t="s">
        <v>58</v>
      </c>
      <c r="F5" s="18" t="s">
        <v>59</v>
      </c>
      <c r="G5" s="19" t="s">
        <v>60</v>
      </c>
      <c r="H5" s="18" t="s">
        <v>61</v>
      </c>
      <c r="I5" s="20" t="s">
        <v>62</v>
      </c>
      <c r="J5" s="21" t="s">
        <v>63</v>
      </c>
      <c r="K5" s="14"/>
      <c r="L5" s="14"/>
      <c r="M5" s="14"/>
      <c r="N5" s="14"/>
      <c r="O5" s="14"/>
      <c r="P5" s="14"/>
      <c r="Q5" s="14"/>
      <c r="T5" s="23"/>
    </row>
    <row r="6" s="4" customFormat="true" ht="20.1" customHeight="true" spans="1:20">
      <c r="A6" s="16"/>
      <c r="B6" s="16" t="s">
        <v>64</v>
      </c>
      <c r="C6" s="17">
        <v>2257568</v>
      </c>
      <c r="D6" s="17">
        <v>639348</v>
      </c>
      <c r="E6" s="17">
        <v>42804</v>
      </c>
      <c r="F6" s="17">
        <v>25092</v>
      </c>
      <c r="G6" s="17">
        <v>7800</v>
      </c>
      <c r="H6" s="17">
        <v>0</v>
      </c>
      <c r="I6" s="17">
        <v>249156</v>
      </c>
      <c r="J6" s="17">
        <v>3400</v>
      </c>
      <c r="K6" s="17">
        <v>967600</v>
      </c>
      <c r="L6" s="17">
        <v>46800</v>
      </c>
      <c r="M6" s="17">
        <v>1242700</v>
      </c>
      <c r="N6" s="17">
        <v>468</v>
      </c>
      <c r="O6" s="17">
        <v>0</v>
      </c>
      <c r="P6" s="17">
        <v>0</v>
      </c>
      <c r="Q6" s="24">
        <v>1289968</v>
      </c>
      <c r="R6" s="25"/>
      <c r="S6" s="25"/>
      <c r="T6" s="25"/>
    </row>
    <row r="7" s="5" customFormat="true" ht="20.1" customHeight="true" spans="1:18">
      <c r="A7" s="16" t="s">
        <v>65</v>
      </c>
      <c r="B7" s="16" t="s">
        <v>66</v>
      </c>
      <c r="C7" s="17">
        <v>2174972</v>
      </c>
      <c r="D7" s="17">
        <v>639348</v>
      </c>
      <c r="E7" s="17">
        <v>0</v>
      </c>
      <c r="F7" s="17">
        <v>0</v>
      </c>
      <c r="G7" s="17">
        <v>0</v>
      </c>
      <c r="H7" s="17">
        <v>0</v>
      </c>
      <c r="I7" s="17">
        <v>245656</v>
      </c>
      <c r="J7" s="17">
        <v>0</v>
      </c>
      <c r="K7" s="17">
        <v>885004</v>
      </c>
      <c r="L7" s="17">
        <v>46800</v>
      </c>
      <c r="M7" s="17">
        <v>1242700</v>
      </c>
      <c r="N7" s="17">
        <v>468</v>
      </c>
      <c r="O7" s="17">
        <v>0</v>
      </c>
      <c r="P7" s="17">
        <v>0</v>
      </c>
      <c r="Q7" s="24">
        <v>1289968</v>
      </c>
      <c r="R7" s="26"/>
    </row>
    <row r="8" s="5" customFormat="true" ht="20.1" customHeight="true" spans="1:44">
      <c r="A8" s="16" t="s">
        <v>67</v>
      </c>
      <c r="B8" s="16" t="s">
        <v>68</v>
      </c>
      <c r="C8" s="17">
        <v>2174972</v>
      </c>
      <c r="D8" s="17">
        <v>639348</v>
      </c>
      <c r="E8" s="17">
        <v>0</v>
      </c>
      <c r="F8" s="17">
        <v>0</v>
      </c>
      <c r="G8" s="17">
        <v>0</v>
      </c>
      <c r="H8" s="17">
        <v>0</v>
      </c>
      <c r="I8" s="17">
        <v>245656</v>
      </c>
      <c r="J8" s="17">
        <v>0</v>
      </c>
      <c r="K8" s="17">
        <v>885004</v>
      </c>
      <c r="L8" s="17">
        <v>46800</v>
      </c>
      <c r="M8" s="17">
        <v>1242700</v>
      </c>
      <c r="N8" s="17">
        <v>468</v>
      </c>
      <c r="O8" s="17">
        <v>0</v>
      </c>
      <c r="P8" s="17">
        <v>0</v>
      </c>
      <c r="Q8" s="24">
        <v>1289968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</row>
    <row r="9" s="5" customFormat="true" ht="20.1" customHeight="true" spans="1:44">
      <c r="A9" s="16" t="s">
        <v>69</v>
      </c>
      <c r="B9" s="16" t="s">
        <v>70</v>
      </c>
      <c r="C9" s="17">
        <v>2174972</v>
      </c>
      <c r="D9" s="17">
        <v>639348</v>
      </c>
      <c r="E9" s="17">
        <v>0</v>
      </c>
      <c r="F9" s="17">
        <v>0</v>
      </c>
      <c r="G9" s="17">
        <v>0</v>
      </c>
      <c r="H9" s="17">
        <v>0</v>
      </c>
      <c r="I9" s="17">
        <v>245656</v>
      </c>
      <c r="J9" s="17">
        <v>0</v>
      </c>
      <c r="K9" s="17">
        <v>885004</v>
      </c>
      <c r="L9" s="17">
        <v>46800</v>
      </c>
      <c r="M9" s="17">
        <v>1242700</v>
      </c>
      <c r="N9" s="17">
        <v>468</v>
      </c>
      <c r="O9" s="17">
        <v>0</v>
      </c>
      <c r="P9" s="17">
        <v>0</v>
      </c>
      <c r="Q9" s="24">
        <v>1289968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</row>
    <row r="10" s="5" customFormat="true" ht="20.1" customHeight="true" spans="1:17">
      <c r="A10" s="16" t="s">
        <v>71</v>
      </c>
      <c r="B10" s="16" t="s">
        <v>72</v>
      </c>
      <c r="C10" s="17">
        <v>49704</v>
      </c>
      <c r="D10" s="17">
        <v>0</v>
      </c>
      <c r="E10" s="17">
        <v>42804</v>
      </c>
      <c r="F10" s="17">
        <v>0</v>
      </c>
      <c r="G10" s="17">
        <v>0</v>
      </c>
      <c r="H10" s="17">
        <v>0</v>
      </c>
      <c r="I10" s="17">
        <v>3500</v>
      </c>
      <c r="J10" s="17">
        <v>3400</v>
      </c>
      <c r="K10" s="17">
        <v>49704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24">
        <v>0</v>
      </c>
    </row>
    <row r="11" s="5" customFormat="true" ht="20.1" customHeight="true" spans="1:26">
      <c r="A11" s="16" t="s">
        <v>73</v>
      </c>
      <c r="B11" s="16" t="s">
        <v>74</v>
      </c>
      <c r="C11" s="17">
        <v>3500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3500</v>
      </c>
      <c r="J11" s="17">
        <v>0</v>
      </c>
      <c r="K11" s="17">
        <v>3500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24">
        <v>0</v>
      </c>
      <c r="R11" s="26"/>
      <c r="S11" s="26"/>
      <c r="T11" s="26"/>
      <c r="U11" s="26"/>
      <c r="V11" s="26"/>
      <c r="W11" s="26"/>
      <c r="X11" s="26"/>
      <c r="Y11" s="26"/>
      <c r="Z11" s="26"/>
    </row>
    <row r="12" s="5" customFormat="true" ht="20.1" customHeight="true" spans="1:17">
      <c r="A12" s="16" t="s">
        <v>75</v>
      </c>
      <c r="B12" s="16" t="s">
        <v>76</v>
      </c>
      <c r="C12" s="17">
        <v>1750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1750</v>
      </c>
      <c r="J12" s="17">
        <v>0</v>
      </c>
      <c r="K12" s="17">
        <v>1750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24">
        <v>0</v>
      </c>
    </row>
    <row r="13" s="5" customFormat="true" ht="20.1" customHeight="true" spans="1:17">
      <c r="A13" s="16" t="s">
        <v>77</v>
      </c>
      <c r="B13" s="16" t="s">
        <v>78</v>
      </c>
      <c r="C13" s="17">
        <v>1750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1750</v>
      </c>
      <c r="J13" s="17">
        <v>0</v>
      </c>
      <c r="K13" s="17">
        <v>1750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24">
        <v>0</v>
      </c>
    </row>
    <row r="14" s="5" customFormat="true" ht="20.1" customHeight="true" spans="1:17">
      <c r="A14" s="16" t="s">
        <v>79</v>
      </c>
      <c r="B14" s="16" t="s">
        <v>80</v>
      </c>
      <c r="C14" s="17">
        <v>46204</v>
      </c>
      <c r="D14" s="17">
        <v>0</v>
      </c>
      <c r="E14" s="17">
        <v>42804</v>
      </c>
      <c r="F14" s="17">
        <v>0</v>
      </c>
      <c r="G14" s="17">
        <v>0</v>
      </c>
      <c r="H14" s="17">
        <v>0</v>
      </c>
      <c r="I14" s="17">
        <v>0</v>
      </c>
      <c r="J14" s="17">
        <v>3400</v>
      </c>
      <c r="K14" s="17">
        <v>46204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24">
        <v>0</v>
      </c>
    </row>
    <row r="15" s="5" customFormat="true" ht="20.1" customHeight="true" spans="1:17">
      <c r="A15" s="16" t="s">
        <v>81</v>
      </c>
      <c r="B15" s="16" t="s">
        <v>82</v>
      </c>
      <c r="C15" s="17">
        <v>46204</v>
      </c>
      <c r="D15" s="17">
        <v>0</v>
      </c>
      <c r="E15" s="17">
        <v>42804</v>
      </c>
      <c r="F15" s="17">
        <v>0</v>
      </c>
      <c r="G15" s="17">
        <v>0</v>
      </c>
      <c r="H15" s="17">
        <v>0</v>
      </c>
      <c r="I15" s="17">
        <v>0</v>
      </c>
      <c r="J15" s="17">
        <v>3400</v>
      </c>
      <c r="K15" s="17">
        <v>46204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24">
        <v>0</v>
      </c>
    </row>
    <row r="16" s="5" customFormat="true" ht="20.1" customHeight="true" spans="1:17">
      <c r="A16" s="16" t="s">
        <v>83</v>
      </c>
      <c r="B16" s="16" t="s">
        <v>84</v>
      </c>
      <c r="C16" s="17">
        <v>25092</v>
      </c>
      <c r="D16" s="17">
        <v>0</v>
      </c>
      <c r="E16" s="17">
        <v>0</v>
      </c>
      <c r="F16" s="17">
        <v>25092</v>
      </c>
      <c r="G16" s="17">
        <v>0</v>
      </c>
      <c r="H16" s="17">
        <v>0</v>
      </c>
      <c r="I16" s="17">
        <v>0</v>
      </c>
      <c r="J16" s="17">
        <v>0</v>
      </c>
      <c r="K16" s="17">
        <v>25092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24">
        <v>0</v>
      </c>
    </row>
    <row r="17" s="5" customFormat="true" ht="20.1" customHeight="true" spans="1:17">
      <c r="A17" s="16" t="s">
        <v>85</v>
      </c>
      <c r="B17" s="16" t="s">
        <v>86</v>
      </c>
      <c r="C17" s="17">
        <v>25092</v>
      </c>
      <c r="D17" s="17">
        <v>0</v>
      </c>
      <c r="E17" s="17">
        <v>0</v>
      </c>
      <c r="F17" s="17">
        <v>25092</v>
      </c>
      <c r="G17" s="17">
        <v>0</v>
      </c>
      <c r="H17" s="17">
        <v>0</v>
      </c>
      <c r="I17" s="17">
        <v>0</v>
      </c>
      <c r="J17" s="17">
        <v>0</v>
      </c>
      <c r="K17" s="17">
        <v>25092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24">
        <v>0</v>
      </c>
    </row>
    <row r="18" s="5" customFormat="true" ht="20.1" customHeight="true" spans="1:17">
      <c r="A18" s="16" t="s">
        <v>87</v>
      </c>
      <c r="B18" s="16" t="s">
        <v>88</v>
      </c>
      <c r="C18" s="17">
        <v>25092</v>
      </c>
      <c r="D18" s="17">
        <v>0</v>
      </c>
      <c r="E18" s="17">
        <v>0</v>
      </c>
      <c r="F18" s="17">
        <v>25092</v>
      </c>
      <c r="G18" s="17">
        <v>0</v>
      </c>
      <c r="H18" s="17">
        <v>0</v>
      </c>
      <c r="I18" s="17">
        <v>0</v>
      </c>
      <c r="J18" s="17">
        <v>0</v>
      </c>
      <c r="K18" s="17">
        <v>25092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24">
        <v>0</v>
      </c>
    </row>
    <row r="19" s="5" customFormat="true" ht="20.1" customHeight="true" spans="1:17">
      <c r="A19" s="16" t="s">
        <v>89</v>
      </c>
      <c r="B19" s="16" t="s">
        <v>90</v>
      </c>
      <c r="C19" s="17">
        <v>7800</v>
      </c>
      <c r="D19" s="17">
        <v>0</v>
      </c>
      <c r="E19" s="17">
        <v>0</v>
      </c>
      <c r="F19" s="17">
        <v>0</v>
      </c>
      <c r="G19" s="17">
        <v>7800</v>
      </c>
      <c r="H19" s="17">
        <v>0</v>
      </c>
      <c r="I19" s="17">
        <v>0</v>
      </c>
      <c r="J19" s="17">
        <v>0</v>
      </c>
      <c r="K19" s="17">
        <v>7800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24">
        <v>0</v>
      </c>
    </row>
    <row r="20" s="5" customFormat="true" ht="20.1" customHeight="true" spans="1:17">
      <c r="A20" s="16" t="s">
        <v>91</v>
      </c>
      <c r="B20" s="16" t="s">
        <v>92</v>
      </c>
      <c r="C20" s="17">
        <v>7800</v>
      </c>
      <c r="D20" s="17">
        <v>0</v>
      </c>
      <c r="E20" s="17">
        <v>0</v>
      </c>
      <c r="F20" s="17">
        <v>0</v>
      </c>
      <c r="G20" s="17">
        <v>7800</v>
      </c>
      <c r="H20" s="17">
        <v>0</v>
      </c>
      <c r="I20" s="17">
        <v>0</v>
      </c>
      <c r="J20" s="17">
        <v>0</v>
      </c>
      <c r="K20" s="17">
        <v>7800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24">
        <v>0</v>
      </c>
    </row>
    <row r="21" s="5" customFormat="true" ht="20.1" customHeight="true" spans="1:17">
      <c r="A21" s="16" t="s">
        <v>93</v>
      </c>
      <c r="B21" s="16" t="s">
        <v>94</v>
      </c>
      <c r="C21" s="17">
        <v>7800</v>
      </c>
      <c r="D21" s="17">
        <v>0</v>
      </c>
      <c r="E21" s="17">
        <v>0</v>
      </c>
      <c r="F21" s="17">
        <v>0</v>
      </c>
      <c r="G21" s="17">
        <v>7800</v>
      </c>
      <c r="H21" s="17">
        <v>0</v>
      </c>
      <c r="I21" s="17">
        <v>0</v>
      </c>
      <c r="J21" s="17">
        <v>0</v>
      </c>
      <c r="K21" s="17">
        <v>7800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24">
        <v>0</v>
      </c>
    </row>
    <row r="22" ht="57.75" customHeight="true"/>
    <row r="23" ht="33.75" customHeight="true"/>
    <row r="24" ht="33.75" customHeight="true"/>
    <row r="25" ht="33.75" customHeight="true"/>
    <row r="26" ht="33.75" customHeight="true"/>
    <row r="27" ht="33.75" customHeight="true"/>
    <row r="28" ht="33.75" customHeight="true"/>
    <row r="29" ht="33.75" customHeight="true"/>
    <row r="30" ht="33.75" customHeight="true"/>
    <row r="31" ht="33.75" customHeight="true"/>
    <row r="32" ht="33.75" customHeight="true"/>
    <row r="33" ht="33.75" customHeight="true"/>
    <row r="34" ht="33.75" customHeight="true"/>
    <row r="35" ht="33.75" customHeight="true"/>
    <row r="36" ht="33.75" customHeight="true"/>
    <row r="37" ht="33.75" customHeight="true"/>
    <row r="38" ht="43.5" customHeight="true"/>
    <row r="39" ht="43.5" customHeight="true"/>
    <row r="40" ht="33.75" customHeight="true"/>
    <row r="41" ht="33.75" customHeight="true"/>
    <row r="42" ht="33.75" customHeight="true"/>
    <row r="43" ht="33.75" customHeight="true"/>
    <row r="44" ht="33.75" customHeight="true"/>
    <row r="45" ht="33.75" customHeight="true"/>
    <row r="46" ht="33.75" customHeight="true"/>
    <row r="47" ht="33.75" customHeight="true"/>
    <row r="48" ht="33.75" customHeight="true"/>
    <row r="49" ht="33.75" customHeight="true"/>
    <row r="50" ht="33.75" customHeight="true"/>
    <row r="51" ht="33.75" customHeight="true"/>
    <row r="52" ht="33.75" customHeight="true"/>
    <row r="53" ht="33.75" customHeight="true"/>
    <row r="54" ht="33.75" customHeight="true"/>
    <row r="55" ht="33.75" customHeight="true"/>
    <row r="56" ht="33.75" customHeight="true"/>
    <row r="57" ht="33.75" customHeight="true"/>
    <row r="58" ht="33.75" customHeight="true"/>
    <row r="59" ht="33.75" customHeight="true"/>
    <row r="60" ht="33.75" customHeight="true"/>
    <row r="61" ht="33.75" customHeight="true"/>
    <row r="62" ht="33.75" customHeight="true"/>
    <row r="63" ht="33.75" customHeight="true"/>
    <row r="64" ht="33.75" customHeight="true"/>
    <row r="65" ht="33.75" customHeight="true"/>
    <row r="66" ht="33.75" customHeight="true"/>
    <row r="67" ht="33.75" customHeight="true"/>
    <row r="68" ht="33.75" customHeight="true"/>
    <row r="69" ht="33.75" customHeight="true"/>
    <row r="70" ht="33.75" customHeight="true"/>
    <row r="71" ht="33.75" customHeight="true"/>
    <row r="72" ht="33.75" customHeight="true"/>
    <row r="73" ht="33.75" customHeight="true"/>
    <row r="74" ht="33.75" customHeight="true"/>
    <row r="75" ht="33.75" customHeight="true"/>
    <row r="76" ht="33.75" customHeight="true"/>
    <row r="77" ht="33.75" customHeight="true"/>
    <row r="78" ht="33.75" customHeight="true"/>
    <row r="79" ht="43.5" customHeight="true"/>
    <row r="80" ht="33.75" customHeight="true"/>
    <row r="81" ht="33.75" customHeight="true"/>
    <row r="82" ht="33.75" customHeight="true"/>
    <row r="83" ht="43.5" customHeight="true"/>
    <row r="84" ht="33.75" customHeight="true"/>
    <row r="85" ht="33.75" customHeight="true"/>
    <row r="86" ht="33.75" customHeight="true"/>
    <row r="87" ht="33.75" customHeight="true"/>
    <row r="88" ht="33.75" customHeight="true"/>
    <row r="89" ht="33.75" customHeight="true"/>
    <row r="90" ht="33.75" customHeight="true"/>
    <row r="91" ht="33.75" customHeight="true"/>
    <row r="92" ht="33.75" customHeight="true"/>
    <row r="93" ht="33.75" customHeight="true"/>
    <row r="94" ht="33.75" customHeight="true"/>
    <row r="95" ht="33.75" customHeight="true"/>
    <row r="96" ht="33.75" customHeight="true"/>
    <row r="97" ht="33.75" customHeight="true"/>
    <row r="98" ht="33.75" customHeight="true"/>
    <row r="99" ht="33.75" customHeight="true"/>
    <row r="100" ht="33.75" customHeight="true"/>
    <row r="101" ht="33.75" customHeight="true"/>
    <row r="102" ht="33.75" customHeight="true"/>
    <row r="103" ht="33.75" customHeight="true"/>
    <row r="104" ht="33.75" customHeight="true"/>
    <row r="105" ht="33.75" customHeight="true"/>
    <row r="106" ht="33.75" customHeight="true"/>
    <row r="107" ht="33.75" customHeight="true"/>
    <row r="108" ht="33.75" customHeight="true"/>
    <row r="109" ht="33.75" customHeight="true"/>
    <row r="110" ht="33.75" customHeight="true"/>
    <row r="111" ht="33.75" customHeight="true"/>
    <row r="112" ht="57.75" customHeight="true"/>
    <row r="113" ht="33.75" customHeight="true"/>
    <row r="114" ht="33.75" customHeight="true"/>
    <row r="115" ht="33.75" customHeight="true"/>
    <row r="116" ht="114.75" customHeight="true"/>
    <row r="117" ht="33.75" customHeight="true"/>
    <row r="118" ht="33.75" customHeight="true"/>
    <row r="119" ht="33.75" customHeight="true"/>
    <row r="120" ht="33.75" customHeight="true"/>
    <row r="121" ht="33.75" customHeight="true"/>
    <row r="122" ht="33.75" customHeight="true"/>
    <row r="123" ht="33.75" customHeight="true"/>
    <row r="124" ht="33.75" customHeight="true"/>
    <row r="125" ht="33.75" customHeight="true"/>
    <row r="126" ht="33.75" customHeight="true"/>
    <row r="127" ht="33.75" customHeight="true"/>
    <row r="128" ht="33.75" customHeight="true"/>
    <row r="129" ht="33.75" customHeight="true"/>
    <row r="130" ht="33.75" customHeight="true"/>
    <row r="131" ht="33.75" customHeight="true"/>
    <row r="132" ht="33.75" customHeight="true"/>
    <row r="133" ht="33.75" customHeight="true"/>
    <row r="134" ht="33.75" customHeight="true"/>
    <row r="135" ht="33.75" customHeight="true"/>
    <row r="136" ht="72" customHeight="true"/>
    <row r="137" ht="33.75" customHeight="true"/>
    <row r="138" ht="33.75" customHeight="true"/>
    <row r="139" ht="86.25" customHeight="true"/>
    <row r="140" ht="43.5" customHeight="true"/>
    <row r="141" ht="33.75" customHeight="true"/>
    <row r="142" ht="33.75" customHeight="true"/>
    <row r="143" ht="57.75" customHeight="true"/>
    <row r="144" ht="33.75" customHeight="true"/>
    <row r="145" ht="33.75" customHeight="true"/>
    <row r="146" ht="100.5" customHeight="true"/>
    <row r="147" ht="33.75" customHeight="true"/>
    <row r="148" ht="33.75" customHeight="true"/>
    <row r="149" ht="33.75" customHeight="true"/>
    <row r="150" ht="33.75" customHeight="true"/>
    <row r="151" ht="33.75" customHeight="true"/>
    <row r="152" ht="33.75" customHeight="true"/>
    <row r="153" ht="33.75" customHeight="true"/>
    <row r="154" ht="33.75" customHeight="true"/>
    <row r="155" ht="33.75" customHeight="true"/>
    <row r="156" ht="33.75" customHeight="true"/>
    <row r="157" ht="33.75" customHeight="true"/>
    <row r="158" ht="33.75" customHeight="true"/>
    <row r="159" ht="33.75" customHeight="true"/>
    <row r="160" ht="33.75" customHeight="true"/>
    <row r="161" ht="33.75" customHeight="true"/>
    <row r="162" ht="33.75" customHeight="true"/>
    <row r="163" ht="57.75" customHeight="true"/>
    <row r="164" ht="33.75" customHeight="true"/>
    <row r="165" ht="33.75" customHeight="true"/>
    <row r="166" ht="33.75" customHeight="true"/>
    <row r="167" ht="33.75" customHeight="true"/>
    <row r="168" ht="33.75" customHeight="true"/>
    <row r="169" ht="33.75" customHeight="true"/>
    <row r="170" ht="33.75" customHeight="true"/>
    <row r="171" ht="33.75" customHeight="true"/>
    <row r="172" ht="33.75" customHeight="true"/>
    <row r="173" ht="33.75" customHeight="true"/>
    <row r="174" ht="33.75" customHeight="true"/>
    <row r="175" ht="57.75" customHeight="true"/>
    <row r="176" ht="33.75" customHeight="true"/>
    <row r="177" ht="33.75" customHeight="true"/>
    <row r="178" ht="33.75" customHeight="true"/>
    <row r="179" ht="33.75" customHeight="true"/>
    <row r="180" ht="33.75" customHeight="true"/>
    <row r="181" ht="33.75" customHeight="true"/>
    <row r="182" ht="33.75" customHeight="true"/>
    <row r="183" ht="33.75" customHeight="true"/>
    <row r="184" ht="33.75" customHeight="true"/>
    <row r="185" ht="33.75" customHeight="true"/>
    <row r="186" ht="33.75" customHeight="true"/>
    <row r="187" ht="33.75" customHeight="true"/>
    <row r="188" ht="33.75" customHeight="true"/>
    <row r="189" ht="33.75" customHeight="true"/>
    <row r="190" ht="33.75" customHeight="true"/>
    <row r="191" ht="33.75" customHeight="true"/>
    <row r="192" ht="33.75" customHeight="true"/>
    <row r="193" ht="33.75" customHeight="true"/>
    <row r="194" ht="33.75" customHeight="true"/>
    <row r="195" ht="33.75" customHeight="true"/>
    <row r="196" ht="33.75" customHeight="true"/>
    <row r="197" ht="33.75" customHeight="true"/>
    <row r="198" ht="33.75" customHeight="true"/>
    <row r="199" ht="33.75" customHeight="true"/>
    <row r="200" ht="33.75" customHeight="true"/>
    <row r="201" ht="33.75" customHeight="true"/>
    <row r="202" ht="33.75" customHeight="true"/>
    <row r="203" ht="33.75" customHeight="true"/>
    <row r="204" ht="33.75" customHeight="true"/>
    <row r="205" ht="33.75" customHeight="true"/>
    <row r="206" ht="33.75" customHeight="true"/>
    <row r="207" ht="33.75" customHeight="true"/>
    <row r="208" ht="33.75" customHeight="true"/>
    <row r="209" ht="33.75" customHeight="true"/>
    <row r="210" ht="33.75" customHeight="true"/>
    <row r="211" ht="33.75" customHeight="true"/>
    <row r="212" ht="33.75" customHeight="true"/>
    <row r="213" ht="33.75" customHeight="true"/>
    <row r="214" ht="33.75" customHeight="true"/>
    <row r="215" ht="33.75" customHeight="true"/>
    <row r="216" ht="33.75" customHeight="true"/>
    <row r="217" ht="33.75" customHeight="true"/>
    <row r="218" ht="33.75" customHeight="true"/>
    <row r="219" ht="33.75" customHeight="true"/>
    <row r="220" ht="33.75" customHeight="true"/>
    <row r="221" ht="33.75" customHeight="true"/>
    <row r="222" ht="33.75" customHeight="true"/>
    <row r="223" ht="33.75" customHeight="true"/>
    <row r="224" ht="33.75" customHeight="true"/>
    <row r="225" ht="33.75" customHeight="true"/>
    <row r="226" ht="33.75" customHeight="true"/>
    <row r="227" ht="33.75" customHeight="true"/>
    <row r="228" ht="33.75" customHeight="true"/>
    <row r="229" ht="33.75" customHeight="true"/>
    <row r="230" ht="33.75" customHeight="true"/>
    <row r="231" ht="33.75" customHeight="true"/>
    <row r="232" ht="33.75" customHeight="true"/>
    <row r="233" ht="33.75" customHeight="true"/>
    <row r="234" ht="33.75" customHeight="true"/>
    <row r="235" ht="33.75" customHeight="true"/>
    <row r="236" ht="33.75" customHeight="true"/>
    <row r="237" ht="33.75" customHeight="true"/>
    <row r="238" ht="33.75" customHeight="true"/>
    <row r="239" ht="33.75" customHeight="true"/>
    <row r="240" ht="33.75" customHeight="true"/>
    <row r="241" ht="33.75" customHeight="true"/>
    <row r="242" ht="33.75" customHeight="true"/>
    <row r="243" ht="33.75" customHeight="true"/>
    <row r="244" ht="33.75" customHeight="true"/>
    <row r="245" ht="33.75" customHeight="true"/>
    <row r="246" ht="33.75" customHeight="true"/>
    <row r="247" ht="33.75" customHeight="true"/>
    <row r="248" ht="33.75" customHeight="true"/>
    <row r="249" ht="33.75" customHeight="true"/>
    <row r="250" ht="33.75" customHeight="true"/>
    <row r="251" ht="33.75" customHeight="true"/>
    <row r="252" ht="33.75" customHeight="true"/>
    <row r="253" ht="33.75" customHeight="true"/>
    <row r="254" ht="33.75" customHeight="true"/>
    <row r="255" ht="33.75" customHeight="true"/>
    <row r="256" ht="33.75" customHeight="true"/>
    <row r="257" ht="33.75" customHeight="true"/>
    <row r="258" ht="33.75" customHeight="true"/>
    <row r="259" ht="33.75" customHeight="true"/>
    <row r="260" ht="33.75" customHeight="true"/>
    <row r="261" ht="33.75" customHeight="true"/>
    <row r="262" ht="33.75" customHeight="true"/>
    <row r="263" ht="33.75" customHeight="true"/>
    <row r="264" ht="33.75" customHeight="true"/>
    <row r="265" ht="33.75" customHeight="true"/>
    <row r="266" ht="33.75" customHeight="true"/>
    <row r="267" ht="33.75" customHeight="true"/>
    <row r="268" ht="33.75" customHeight="true"/>
    <row r="269" ht="33.75" customHeight="true"/>
    <row r="270" ht="33.75" customHeight="true"/>
    <row r="271" ht="33.75" customHeight="true"/>
    <row r="272" ht="33.75" customHeight="true"/>
    <row r="273" ht="33.75" customHeight="true"/>
    <row r="274" ht="33.75" customHeight="true"/>
    <row r="275" ht="33.75" customHeight="true"/>
    <row r="276" ht="33.75" customHeight="true"/>
    <row r="277" ht="33.75" customHeight="true"/>
    <row r="278" ht="33.75" customHeight="true"/>
    <row r="279" ht="33.75" customHeight="true"/>
    <row r="280" ht="33.75" customHeight="true"/>
    <row r="281" ht="33.75" customHeight="true"/>
    <row r="282" ht="33.75" customHeight="true"/>
    <row r="283" ht="33.75" customHeight="true"/>
    <row r="284" ht="33.75" customHeight="true"/>
    <row r="285" ht="33.75" customHeight="true"/>
    <row r="286" ht="33.75" customHeight="true"/>
    <row r="287" ht="33.75" customHeight="true"/>
    <row r="288" ht="33.75" customHeight="true"/>
    <row r="289" ht="33.75" customHeight="true"/>
    <row r="290" ht="33.75" customHeight="true"/>
    <row r="291" ht="33.75" customHeight="true"/>
    <row r="292" ht="33.75" customHeight="true"/>
    <row r="293" ht="33.75" customHeight="true"/>
    <row r="294" ht="33.75" customHeight="true"/>
    <row r="295" ht="33.75" customHeight="true"/>
    <row r="296" ht="33.75" customHeight="true"/>
    <row r="297" ht="33.75" customHeight="true"/>
    <row r="298" ht="33.75" customHeight="true"/>
    <row r="299" ht="33.75" customHeight="true"/>
    <row r="300" ht="33.75" customHeight="true"/>
    <row r="301" ht="33.75" customHeight="true"/>
    <row r="302" ht="33.75" customHeight="true"/>
    <row r="303" ht="33.75" customHeight="true"/>
    <row r="304" ht="33.75" customHeight="true"/>
    <row r="305" ht="33.75" customHeight="true"/>
    <row r="306" ht="33.75" customHeight="true"/>
    <row r="307" ht="33.75" customHeight="true"/>
    <row r="308" ht="33.75" customHeight="true"/>
    <row r="309" ht="33.75" customHeight="true"/>
    <row r="310" ht="33.75" customHeight="true"/>
    <row r="311" ht="33.75" customHeight="true"/>
    <row r="312" ht="33.75" customHeight="true"/>
    <row r="313" ht="33.75" customHeight="true"/>
    <row r="314" ht="33.75" customHeight="true"/>
    <row r="315" ht="33.75" customHeight="true"/>
    <row r="316" ht="33.75" customHeight="true"/>
    <row r="317" ht="33.75" customHeight="true"/>
    <row r="318" ht="33.75" customHeight="true"/>
    <row r="319" ht="33.75" customHeight="true"/>
    <row r="320" ht="33.75" customHeight="true"/>
    <row r="321" ht="33.75" customHeight="true"/>
    <row r="322" ht="33.75" customHeight="true"/>
    <row r="323" ht="33.75" customHeight="true"/>
    <row r="324" ht="33.75" customHeight="true"/>
    <row r="325" ht="33.75" customHeight="true"/>
    <row r="326" ht="33.75" customHeight="true"/>
    <row r="327" ht="33.75" customHeight="true"/>
    <row r="328" ht="33.75" customHeight="true"/>
    <row r="329" ht="33.75" customHeight="true"/>
    <row r="330" ht="33.75" customHeight="true"/>
    <row r="331" ht="33.75" customHeight="true"/>
    <row r="332" ht="33.75" customHeight="true"/>
    <row r="333" ht="33.75" customHeight="true"/>
    <row r="334" ht="33.75" customHeight="true"/>
    <row r="335" ht="33.75" customHeight="true"/>
    <row r="336" ht="33.75" customHeight="true"/>
    <row r="337" ht="33.75" customHeight="true"/>
    <row r="338" ht="33.75" customHeight="true"/>
    <row r="339" ht="33.75" customHeight="true"/>
    <row r="340" ht="33.75" customHeight="true"/>
    <row r="341" ht="33.75" customHeight="true"/>
    <row r="342" ht="33.75" customHeight="true"/>
    <row r="343" ht="33.75" customHeight="true"/>
    <row r="344" ht="33.75" customHeight="true"/>
    <row r="345" ht="33.75" customHeight="true"/>
    <row r="346" ht="33.75" customHeight="true"/>
    <row r="347" ht="33.75" customHeight="true"/>
    <row r="348" ht="33.75" customHeight="true"/>
    <row r="349" ht="33.75" customHeight="true"/>
    <row r="350" ht="33.75" customHeight="true"/>
    <row r="351" ht="33.75" customHeight="true"/>
    <row r="352" ht="33.75" customHeight="true"/>
    <row r="353" ht="33.75" customHeight="true"/>
    <row r="354" ht="33.75" customHeight="true"/>
    <row r="355" ht="33.75" customHeight="true"/>
    <row r="356" ht="33.75" customHeight="true"/>
    <row r="357" ht="33.75" customHeight="true"/>
    <row r="358" ht="33.75" customHeight="true"/>
    <row r="359" ht="33.75" customHeight="true"/>
    <row r="360" ht="33.75" customHeight="true"/>
    <row r="361" ht="33.75" customHeight="true"/>
    <row r="362" ht="33.75" customHeight="true"/>
    <row r="363" ht="33.75" customHeight="true"/>
    <row r="364" ht="33.75" customHeight="true"/>
    <row r="365" ht="33.75" customHeight="true"/>
    <row r="366" ht="33.75" customHeight="true"/>
    <row r="367" ht="33.75" customHeight="true"/>
    <row r="368" ht="33.75" customHeight="true"/>
    <row r="369" ht="33.75" customHeight="true"/>
    <row r="370" ht="33.75" customHeight="true"/>
    <row r="371" ht="33.75" customHeight="true"/>
    <row r="372" ht="33.75" customHeight="true"/>
    <row r="373" ht="33.75" customHeight="true"/>
    <row r="374" ht="33.75" customHeight="true"/>
    <row r="375" ht="33.75" customHeight="true"/>
    <row r="376" ht="33.75" customHeight="true"/>
    <row r="377" ht="33.75" customHeight="true"/>
    <row r="378" ht="33.75" customHeight="true"/>
    <row r="379" ht="33.75" customHeight="true"/>
    <row r="380" ht="33.75" customHeight="true"/>
    <row r="381" ht="33.75" customHeight="true"/>
    <row r="382" ht="33.75" customHeight="true"/>
    <row r="383" ht="33.75" customHeight="true"/>
    <row r="384" ht="33.75" customHeight="true"/>
    <row r="385" ht="33.75" customHeight="true"/>
    <row r="386" ht="33.75" customHeight="true"/>
    <row r="387" ht="33.75" customHeight="true"/>
    <row r="388" ht="33.75" customHeight="true"/>
    <row r="389" ht="33.75" customHeight="true"/>
    <row r="390" ht="33.75" customHeight="true"/>
    <row r="391" ht="33.75" customHeight="true"/>
    <row r="392" ht="33.75" customHeight="true"/>
    <row r="393" ht="33.75" customHeight="true"/>
    <row r="394" ht="33.75" customHeight="true"/>
    <row r="395" ht="33.75" customHeight="true"/>
    <row r="396" ht="33.75" customHeight="true"/>
    <row r="397" ht="33.75" customHeight="true"/>
    <row r="398" ht="33.75" customHeight="true"/>
    <row r="399" ht="33.75" customHeight="true"/>
    <row r="400" ht="33.75" customHeight="true"/>
    <row r="401" ht="33.75" customHeight="true"/>
    <row r="402" ht="33.75" customHeight="true"/>
    <row r="403" ht="33.75" customHeight="true"/>
    <row r="404" ht="33.75" customHeight="true"/>
    <row r="405" ht="33.75" customHeight="true"/>
    <row r="406" ht="33.75" customHeight="true"/>
    <row r="407" ht="33.75" customHeight="true"/>
    <row r="408" ht="33.75" customHeight="true"/>
    <row r="409" ht="33.75" customHeight="true"/>
    <row r="410" ht="33.75" customHeight="true"/>
    <row r="411" ht="33.75" customHeight="true"/>
    <row r="412" ht="33.75" customHeight="true"/>
    <row r="413" ht="33.75" customHeight="true"/>
    <row r="414" ht="33.75" customHeight="true"/>
    <row r="415" ht="33.75" customHeight="true"/>
    <row r="416" ht="33.75" customHeight="true"/>
    <row r="417" ht="20.25" customHeight="true"/>
    <row r="418" ht="31.5" customHeight="true"/>
  </sheetData>
  <mergeCells count="15">
    <mergeCell ref="A1:Q1"/>
    <mergeCell ref="D3:K3"/>
    <mergeCell ref="L3:Q3"/>
    <mergeCell ref="E4:J4"/>
    <mergeCell ref="A3:A5"/>
    <mergeCell ref="B3:B5"/>
    <mergeCell ref="C3:C5"/>
    <mergeCell ref="D4:D5"/>
    <mergeCell ref="K4:K5"/>
    <mergeCell ref="L4:L5"/>
    <mergeCell ref="M4:M5"/>
    <mergeCell ref="N4:N5"/>
    <mergeCell ref="O4:O5"/>
    <mergeCell ref="P4:P5"/>
    <mergeCell ref="Q4:Q5"/>
  </mergeCells>
  <printOptions horizontalCentered="true"/>
  <pageMargins left="0.590551181102362" right="0.196850393700787" top="0.393700787401575" bottom="0.393700787401575" header="0.511811023622047" footer="0.196850393700787"/>
  <pageSetup paperSize="9" scale="85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总表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greatwall</cp:lastModifiedBy>
  <dcterms:created xsi:type="dcterms:W3CDTF">2016-02-19T18:57:00Z</dcterms:created>
  <cp:lastPrinted>2016-02-23T09:01:00Z</cp:lastPrinted>
  <dcterms:modified xsi:type="dcterms:W3CDTF">2024-08-14T10:31:51Z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