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1" r:id="rId1"/>
    <sheet name="表2" sheetId="4" r:id="rId2"/>
  </sheets>
  <definedNames>
    <definedName name="_xlnm._FilterDatabase" localSheetId="0" hidden="1">表1!$A$7:$L$65</definedName>
    <definedName name="_xlnm.Print_Area" localSheetId="1">表2!$A$1:$E$8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<sst xmlns="http://schemas.openxmlformats.org/spreadsheetml/2006/main" count="462" uniqueCount="186">
  <si>
    <t>附件</t>
  </si>
  <si>
    <t>存量住宅用地信息表</t>
  </si>
  <si>
    <t>表1.五华县存量住宅用地项目清单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</si>
  <si>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</si>
  <si>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</si>
  <si>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</si>
  <si>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</si>
  <si>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</si>
  <si>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</si>
  <si>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</si>
  <si>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</si>
  <si>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</si>
  <si>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</si>
  <si>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</si>
  <si>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</si>
  <si>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</si>
  <si>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</si>
  <si>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</si>
  <si>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</si>
  <si>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</si>
  <si>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</si>
  <si>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</si>
  <si>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</si>
  <si>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</si>
  <si>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</si>
  <si>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</si>
  <si>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</si>
  <si>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</si>
  <si>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关于五华县长安实业发展有限公司旧厂房项目用地改造方案的批复</t>
  </si>
  <si>
    <t xml:space="preserve">五华县长安实业发展有限公司
</t>
  </si>
  <si>
    <t>水寨镇</t>
  </si>
  <si>
    <t>水寨镇老水安路旁（今县建材厂内）</t>
  </si>
  <si>
    <t>城镇住宅-普通商品住房</t>
  </si>
  <si>
    <t>2021-07-27</t>
  </si>
  <si>
    <t>已动工未竣工</t>
  </si>
  <si>
    <t>广东华京体育文化产业发展有限公司</t>
  </si>
  <si>
    <t>横陂镇</t>
  </si>
  <si>
    <t>五华县横陂镇联长村</t>
  </si>
  <si>
    <t>中低价位、中小套型普通商品住房用地</t>
  </si>
  <si>
    <t>2018-09-03</t>
  </si>
  <si>
    <t>五华县横陂镇联长村地块六</t>
  </si>
  <si>
    <t>2023-01-09</t>
  </si>
  <si>
    <t>未动工</t>
  </si>
  <si>
    <t>/</t>
  </si>
  <si>
    <t>五华县横陂镇联长村地块七</t>
  </si>
  <si>
    <t>广东经济开发区智能机械产业基地产业基础设施建设</t>
  </si>
  <si>
    <t>五华县华宜市政建设工程有限公司</t>
  </si>
  <si>
    <t>五华县县城工业区（水寨镇罗湖村、转水镇五星村）地块</t>
  </si>
  <si>
    <t>2022-12-20</t>
  </si>
  <si>
    <t>广东利晖建设工程有限公司</t>
  </si>
  <si>
    <t>县经济开发区工业四路旁</t>
  </si>
  <si>
    <t>城镇住宅用地</t>
  </si>
  <si>
    <t>2019-08-21</t>
  </si>
  <si>
    <t>广东利通房地产开发有限公司</t>
  </si>
  <si>
    <t>五华县水寨镇前进街地块</t>
  </si>
  <si>
    <t>2020-11-02</t>
  </si>
  <si>
    <t>水寨镇东方街地块</t>
  </si>
  <si>
    <t>2021-08-02</t>
  </si>
  <si>
    <t>刘展标</t>
  </si>
  <si>
    <t>岐岭镇</t>
  </si>
  <si>
    <t>五华县岐岭镇华源村</t>
  </si>
  <si>
    <t>2012-02-20</t>
  </si>
  <si>
    <t>梅州辉达房地产开发有限公司</t>
  </si>
  <si>
    <t>五华县水寨镇琴江新城</t>
  </si>
  <si>
    <t>2022-03-17</t>
  </si>
  <si>
    <t>梅州金丽投资有限公司</t>
  </si>
  <si>
    <t>华城镇</t>
  </si>
  <si>
    <t>五华县华城镇环城街教堂路地块</t>
  </si>
  <si>
    <t>梅州蓝之天实业有限公司</t>
  </si>
  <si>
    <t>河东镇</t>
  </si>
  <si>
    <t>五华县河东镇油田村S228省道边</t>
  </si>
  <si>
    <t>2022-05-07</t>
  </si>
  <si>
    <t>梅州市昶鑫建筑工程有限公司</t>
  </si>
  <si>
    <t>五华县水寨镇三坑路旁地块</t>
  </si>
  <si>
    <t>2022-11-01</t>
  </si>
  <si>
    <t>梅州市福穗房地产有限公司</t>
  </si>
  <si>
    <t>水寨镇华兴中路旁（原新华市场）</t>
  </si>
  <si>
    <t>2018-11-15</t>
  </si>
  <si>
    <t>已竣工</t>
  </si>
  <si>
    <t>梅州市鑫霖建筑设计有限公司</t>
  </si>
  <si>
    <t>五华县水寨镇进城大道旁</t>
  </si>
  <si>
    <t>2018-09-26</t>
  </si>
  <si>
    <t>温展云</t>
  </si>
  <si>
    <t>龙村镇</t>
  </si>
  <si>
    <t>龙村镇丁畲下滩村</t>
  </si>
  <si>
    <t>2012-12-17</t>
  </si>
  <si>
    <t>五华安胜房地开发有限公司</t>
  </si>
  <si>
    <t>五华县水寨镇上坝琴江公路旁</t>
  </si>
  <si>
    <t>2019-04-12</t>
  </si>
  <si>
    <t>五华龙展实业发展有限公司</t>
  </si>
  <si>
    <t>五华县华城镇观源村岭背</t>
  </si>
  <si>
    <t>2017-12-28</t>
  </si>
  <si>
    <t>华城镇葵富村</t>
  </si>
  <si>
    <t>2020-04-21</t>
  </si>
  <si>
    <t>五华县安宝盛房地产开发有限公司</t>
  </si>
  <si>
    <t>华城镇环城街</t>
  </si>
  <si>
    <t>五华县川海置业有限公司</t>
  </si>
  <si>
    <t>五华县水寨镇进城大道旁地块</t>
  </si>
  <si>
    <t>2020-10-09</t>
  </si>
  <si>
    <t>五华县大尚房地产开发有限公司</t>
  </si>
  <si>
    <t>五华县水寨镇华兴南路旁</t>
  </si>
  <si>
    <t>五华县大尚房地产开发有限公司旧城镇项目用地改造方案的批复</t>
  </si>
  <si>
    <t>2020-10-26</t>
  </si>
  <si>
    <t>五华县东和建设投资有限公司</t>
  </si>
  <si>
    <t>河东镇平南圩（原平南粮管所）</t>
  </si>
  <si>
    <t>2018-10-24</t>
  </si>
  <si>
    <t>五华县弘高房地产开发有限公司</t>
  </si>
  <si>
    <t>琴江新城工业四路旁</t>
  </si>
  <si>
    <t>2020-11-23</t>
  </si>
  <si>
    <t>五华县华商实业有限公司</t>
  </si>
  <si>
    <t>五华县经济开发区三坑路北边地块</t>
  </si>
  <si>
    <t>2021-05-07</t>
  </si>
  <si>
    <t>五华县华盛建设投资有限公司</t>
  </si>
  <si>
    <t>五华县河东镇油田岭背原油田粮管所</t>
  </si>
  <si>
    <t>2017-01-17</t>
  </si>
  <si>
    <t>水寨镇华兴北路原水泥仓</t>
  </si>
  <si>
    <t>五华县华维实业投资有限公司</t>
  </si>
  <si>
    <t>河东镇增塘村</t>
  </si>
  <si>
    <t>2021-01-25</t>
  </si>
  <si>
    <t>五华县华雄房地产开发有限公司</t>
  </si>
  <si>
    <t>五华县琴江新城（原琴江新区）体育南路北侧地块</t>
  </si>
  <si>
    <t>2021-07-22</t>
  </si>
  <si>
    <t>五华县华耀房地产开发有限公司</t>
  </si>
  <si>
    <t>五华县华城镇塔岗村果里园</t>
  </si>
  <si>
    <t>2020-06-18</t>
  </si>
  <si>
    <t xml:space="preserve">五华县麟兴房地产开发有限公司  </t>
  </si>
  <si>
    <t>安流镇</t>
  </si>
  <si>
    <t>五华县安流镇万塘村万福路万福新村</t>
  </si>
  <si>
    <t>2020-09-03</t>
  </si>
  <si>
    <t>五华县敏骏房地产开发有限公司</t>
  </si>
  <si>
    <t>五华县琴江新城增塘路地块二</t>
  </si>
  <si>
    <t>2021-03-16</t>
  </si>
  <si>
    <t>五华县琴江新城增塘路地块三</t>
  </si>
  <si>
    <t>五华县琴江新城增塘路地块一</t>
  </si>
  <si>
    <t>五华县琴江新城增塘路地块四</t>
  </si>
  <si>
    <t>五华县围龙屋实业发展有限公司</t>
  </si>
  <si>
    <t>水寨镇七都村梅华公路以南</t>
  </si>
  <si>
    <t>2017-12-04</t>
  </si>
  <si>
    <t>五华县新智慧投资有限公司</t>
  </si>
  <si>
    <t>五华县琴江新区体育南路南侧</t>
  </si>
  <si>
    <t>2020-11-13</t>
  </si>
  <si>
    <t>五华县展昌新型环保建材有限公司</t>
  </si>
  <si>
    <t>五华县水寨镇琴江四路旁</t>
  </si>
  <si>
    <t>2019-11-06</t>
  </si>
  <si>
    <t>五华有嘉房地产开发有限公司</t>
  </si>
  <si>
    <t>五华县琴江新城工业六路与工业三横路交汇处</t>
  </si>
  <si>
    <t>2021-09-14</t>
  </si>
  <si>
    <t>县政府储备土地</t>
  </si>
  <si>
    <t>五华县征地和土地储备中心</t>
  </si>
  <si>
    <t>五华县水寨镇</t>
  </si>
  <si>
    <t>2012-05-23</t>
  </si>
  <si>
    <t>张卓根</t>
  </si>
  <si>
    <t>潭下镇</t>
  </si>
  <si>
    <t>五华县潭下镇兴华路002号</t>
  </si>
  <si>
    <t>钟宇文</t>
  </si>
  <si>
    <t>华城镇中心城</t>
  </si>
  <si>
    <t>2012-12-12</t>
  </si>
  <si>
    <t>梅州市五华县横陂镇运动休闲特色小镇</t>
  </si>
  <si>
    <t>五华县横陂镇联长村地块五</t>
  </si>
  <si>
    <t>2023-08-29</t>
  </si>
  <si>
    <t>五华县横陂镇联长村地块三</t>
  </si>
  <si>
    <t>五华县横陂镇联长村地块四</t>
  </si>
  <si>
    <t>五华县横陂镇联长村地块二</t>
  </si>
  <si>
    <t>周江镇新建周转房</t>
  </si>
  <si>
    <t>周江镇</t>
  </si>
  <si>
    <t>五华县周江镇狮潭村地块</t>
  </si>
  <si>
    <t>城镇住宅-公共租赁住房</t>
  </si>
  <si>
    <t>2023-12-18</t>
  </si>
  <si>
    <t>张宗舜、张文君、张文城</t>
  </si>
  <si>
    <t>五华县华城镇城东村地块</t>
  </si>
  <si>
    <t>2023-12-26</t>
  </si>
  <si>
    <t>梅州市兴华雄实业有限公司</t>
  </si>
  <si>
    <t>五华县水寨镇良美村地块一</t>
  </si>
  <si>
    <t>梅州市坤德物业管理有限公司</t>
  </si>
  <si>
    <t>五华县河东镇黄坑村地块</t>
  </si>
  <si>
    <t>梅州市远德投资有限公司</t>
  </si>
  <si>
    <t>棉洋镇</t>
  </si>
  <si>
    <t>五华县棉洋镇双璜村地块</t>
  </si>
  <si>
    <t>五华县水寨镇体育南路地块</t>
  </si>
  <si>
    <t>2023-12-27</t>
  </si>
  <si>
    <t>广东新晋炜房地产开发有限公司</t>
  </si>
  <si>
    <t>五华县安流镇福江村（原新兴街安流工商所）</t>
  </si>
  <si>
    <t>表2.五华县存量住宅用地信息汇总表</t>
  </si>
  <si>
    <t>项目总数</t>
  </si>
  <si>
    <t>存量住宅用地总面积</t>
  </si>
  <si>
    <t>填表说明：各表项数量关系(2)=(3)+(4),(4)≥(5)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</si>
</sst>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0000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4" tint="-0.499984740745262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topLeftCell="B1" workbookViewId="0">
      <pane ySplit="7" topLeftCell="A8" activePane="bottomLeft" state="frozen"/>
      <selection/>
      <selection pane="bottomLeft" activeCell="K60" sqref="K60"/>
    </sheetView>
  </sheetViews>
  <sheetFormatPr defaultColWidth="9" defaultRowHeight="13.5"/>
  <cols>
    <col min="1" max="1" width="5" style="14" customWidth="1"/>
    <col min="2" max="2" width="26.125" style="14" customWidth="1"/>
    <col min="3" max="3" width="24.75" style="14" customWidth="1"/>
    <col min="4" max="4" width="7" style="14" customWidth="1"/>
    <col min="5" max="5" width="18.25" style="14" customWidth="1"/>
    <col min="6" max="6" width="26.5" style="14" customWidth="1"/>
    <col min="7" max="7" width="11.375" style="14" customWidth="1"/>
    <col min="8" max="8" width="11.625" style="14" customWidth="1"/>
    <col min="9" max="9" width="11.5" style="14" customWidth="1"/>
    <col min="10" max="11" width="11.625" style="14" customWidth="1"/>
    <col min="12" max="12" width="12.625" style="14" customWidth="1"/>
    <col min="13" max="16384" width="9" style="14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ht="31.5" spans="1:12">
      <c r="A7" s="17" t="s">
        <v>4</v>
      </c>
      <c r="B7" s="17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</row>
    <row r="8" spans="1:12">
      <c r="A8" s="18" t="s">
        <v>16</v>
      </c>
      <c r="B8" s="18" t="s">
        <v>17</v>
      </c>
      <c r="C8" s="18" t="s">
        <v>18</v>
      </c>
      <c r="D8" s="18" t="s">
        <v>19</v>
      </c>
      <c r="E8" s="18" t="s">
        <v>20</v>
      </c>
      <c r="F8" s="18" t="s">
        <v>21</v>
      </c>
      <c r="G8" s="18" t="s">
        <v>22</v>
      </c>
      <c r="H8" s="18" t="s">
        <v>23</v>
      </c>
      <c r="I8" s="18" t="s">
        <v>24</v>
      </c>
      <c r="J8" s="18" t="s">
        <v>25</v>
      </c>
      <c r="K8" s="18" t="s">
        <v>26</v>
      </c>
      <c r="L8" s="18" t="s">
        <v>27</v>
      </c>
    </row>
    <row r="9" ht="26.25" customHeight="1" spans="1:12">
      <c r="A9" s="18">
        <v>1</v>
      </c>
      <c r="B9" s="19" t="s">
        <v>28</v>
      </c>
      <c r="C9" s="19" t="s">
        <v>29</v>
      </c>
      <c r="D9" s="19" t="s">
        <v>30</v>
      </c>
      <c r="E9" s="19" t="s">
        <v>31</v>
      </c>
      <c r="F9" s="19" t="s">
        <v>32</v>
      </c>
      <c r="G9" s="20">
        <v>0.123797</v>
      </c>
      <c r="H9" s="21" t="s">
        <v>33</v>
      </c>
      <c r="I9" s="21">
        <f>EDATE(H9,12)</f>
        <v>44769</v>
      </c>
      <c r="J9" s="21">
        <f>EDATE(H9,36)</f>
        <v>45500</v>
      </c>
      <c r="K9" s="22" t="s">
        <v>34</v>
      </c>
      <c r="L9" s="20">
        <v>0.123797</v>
      </c>
    </row>
    <row r="10" ht="15" customHeight="1" spans="1:12">
      <c r="A10" s="18">
        <v>2</v>
      </c>
      <c r="B10" s="22" t="s">
        <v>35</v>
      </c>
      <c r="C10" s="22" t="s">
        <v>35</v>
      </c>
      <c r="D10" s="22" t="s">
        <v>36</v>
      </c>
      <c r="E10" s="22" t="s">
        <v>37</v>
      </c>
      <c r="F10" s="22" t="s">
        <v>38</v>
      </c>
      <c r="G10" s="23">
        <v>6.678911</v>
      </c>
      <c r="H10" s="21" t="s">
        <v>39</v>
      </c>
      <c r="I10" s="21">
        <f t="shared" ref="I10:I54" si="0">EDATE(H10,12)</f>
        <v>43711</v>
      </c>
      <c r="J10" s="21">
        <f t="shared" ref="J10:J54" si="1">EDATE(H10,36)</f>
        <v>44442</v>
      </c>
      <c r="K10" s="22" t="s">
        <v>34</v>
      </c>
      <c r="L10" s="23">
        <v>6.678911</v>
      </c>
    </row>
    <row r="11" ht="15" customHeight="1" spans="1:12">
      <c r="A11" s="18">
        <v>3</v>
      </c>
      <c r="B11" s="22" t="s">
        <v>35</v>
      </c>
      <c r="C11" s="22" t="s">
        <v>35</v>
      </c>
      <c r="D11" s="22" t="s">
        <v>36</v>
      </c>
      <c r="E11" s="22" t="s">
        <v>37</v>
      </c>
      <c r="F11" s="22" t="s">
        <v>38</v>
      </c>
      <c r="G11" s="23">
        <v>4.887923</v>
      </c>
      <c r="H11" s="21" t="s">
        <v>39</v>
      </c>
      <c r="I11" s="21">
        <f t="shared" si="0"/>
        <v>43711</v>
      </c>
      <c r="J11" s="21">
        <f t="shared" si="1"/>
        <v>44442</v>
      </c>
      <c r="K11" s="22" t="s">
        <v>34</v>
      </c>
      <c r="L11" s="23">
        <v>4.887923</v>
      </c>
    </row>
    <row r="12" ht="15" customHeight="1" spans="1:12">
      <c r="A12" s="18">
        <v>4</v>
      </c>
      <c r="B12" s="22" t="s">
        <v>35</v>
      </c>
      <c r="C12" s="22" t="s">
        <v>35</v>
      </c>
      <c r="D12" s="22" t="s">
        <v>36</v>
      </c>
      <c r="E12" s="22" t="s">
        <v>40</v>
      </c>
      <c r="F12" s="22" t="s">
        <v>32</v>
      </c>
      <c r="G12" s="23">
        <v>0.185166</v>
      </c>
      <c r="H12" s="24" t="s">
        <v>41</v>
      </c>
      <c r="I12" s="24">
        <f t="shared" si="0"/>
        <v>45300</v>
      </c>
      <c r="J12" s="24">
        <f t="shared" si="1"/>
        <v>46031</v>
      </c>
      <c r="K12" s="22" t="s">
        <v>42</v>
      </c>
      <c r="L12" s="20" t="s">
        <v>43</v>
      </c>
    </row>
    <row r="13" ht="15" customHeight="1" spans="1:12">
      <c r="A13" s="18">
        <v>5</v>
      </c>
      <c r="B13" s="22" t="s">
        <v>35</v>
      </c>
      <c r="C13" s="22" t="s">
        <v>35</v>
      </c>
      <c r="D13" s="22" t="s">
        <v>36</v>
      </c>
      <c r="E13" s="22" t="s">
        <v>44</v>
      </c>
      <c r="F13" s="22" t="s">
        <v>32</v>
      </c>
      <c r="G13" s="23">
        <v>0.039695</v>
      </c>
      <c r="H13" s="24" t="s">
        <v>41</v>
      </c>
      <c r="I13" s="24">
        <f t="shared" si="0"/>
        <v>45300</v>
      </c>
      <c r="J13" s="24">
        <f t="shared" si="1"/>
        <v>46031</v>
      </c>
      <c r="K13" s="22" t="s">
        <v>42</v>
      </c>
      <c r="L13" s="20" t="s">
        <v>43</v>
      </c>
    </row>
    <row r="14" ht="33.75" spans="1:12">
      <c r="A14" s="18">
        <v>6</v>
      </c>
      <c r="B14" s="19" t="s">
        <v>45</v>
      </c>
      <c r="C14" s="19" t="s">
        <v>46</v>
      </c>
      <c r="D14" s="19" t="s">
        <v>30</v>
      </c>
      <c r="E14" s="19" t="s">
        <v>47</v>
      </c>
      <c r="F14" s="19" t="s">
        <v>32</v>
      </c>
      <c r="G14" s="20">
        <v>7.3326</v>
      </c>
      <c r="H14" s="21" t="s">
        <v>48</v>
      </c>
      <c r="I14" s="21">
        <f t="shared" si="0"/>
        <v>45280</v>
      </c>
      <c r="J14" s="21">
        <f t="shared" si="1"/>
        <v>46011</v>
      </c>
      <c r="K14" s="19" t="s">
        <v>42</v>
      </c>
      <c r="L14" s="20" t="s">
        <v>43</v>
      </c>
    </row>
    <row r="15" ht="15" customHeight="1" spans="1:12">
      <c r="A15" s="18">
        <v>7</v>
      </c>
      <c r="B15" s="22" t="s">
        <v>49</v>
      </c>
      <c r="C15" s="22" t="s">
        <v>49</v>
      </c>
      <c r="D15" s="22" t="s">
        <v>30</v>
      </c>
      <c r="E15" s="22" t="s">
        <v>50</v>
      </c>
      <c r="F15" s="22" t="s">
        <v>51</v>
      </c>
      <c r="G15" s="23">
        <v>0.4</v>
      </c>
      <c r="H15" s="21" t="s">
        <v>52</v>
      </c>
      <c r="I15" s="21">
        <f t="shared" si="0"/>
        <v>44064</v>
      </c>
      <c r="J15" s="21">
        <f t="shared" si="1"/>
        <v>44794</v>
      </c>
      <c r="K15" s="22" t="s">
        <v>34</v>
      </c>
      <c r="L15" s="23">
        <v>0.4</v>
      </c>
    </row>
    <row r="16" ht="15" customHeight="1" spans="1:12">
      <c r="A16" s="18">
        <v>8</v>
      </c>
      <c r="B16" s="19" t="s">
        <v>53</v>
      </c>
      <c r="C16" s="19" t="s">
        <v>53</v>
      </c>
      <c r="D16" s="22" t="s">
        <v>30</v>
      </c>
      <c r="E16" s="19" t="s">
        <v>54</v>
      </c>
      <c r="F16" s="19" t="s">
        <v>32</v>
      </c>
      <c r="G16" s="20">
        <v>0.492411</v>
      </c>
      <c r="H16" s="21" t="s">
        <v>55</v>
      </c>
      <c r="I16" s="21">
        <f t="shared" si="0"/>
        <v>44502</v>
      </c>
      <c r="J16" s="21">
        <f t="shared" si="1"/>
        <v>45232</v>
      </c>
      <c r="K16" s="19" t="s">
        <v>42</v>
      </c>
      <c r="L16" s="20" t="s">
        <v>43</v>
      </c>
    </row>
    <row r="17" ht="15" customHeight="1" spans="1:12">
      <c r="A17" s="18">
        <v>9</v>
      </c>
      <c r="B17" s="19" t="s">
        <v>53</v>
      </c>
      <c r="C17" s="19" t="s">
        <v>53</v>
      </c>
      <c r="D17" s="22" t="s">
        <v>30</v>
      </c>
      <c r="E17" s="19" t="s">
        <v>56</v>
      </c>
      <c r="F17" s="19" t="s">
        <v>32</v>
      </c>
      <c r="G17" s="20">
        <v>0.13515</v>
      </c>
      <c r="H17" s="21" t="s">
        <v>57</v>
      </c>
      <c r="I17" s="21">
        <f t="shared" si="0"/>
        <v>44775</v>
      </c>
      <c r="J17" s="21">
        <f t="shared" si="1"/>
        <v>45506</v>
      </c>
      <c r="K17" s="19" t="s">
        <v>42</v>
      </c>
      <c r="L17" s="20" t="s">
        <v>43</v>
      </c>
    </row>
    <row r="18" ht="15" customHeight="1" spans="1:12">
      <c r="A18" s="18">
        <v>10</v>
      </c>
      <c r="B18" s="19" t="s">
        <v>58</v>
      </c>
      <c r="C18" s="19" t="s">
        <v>58</v>
      </c>
      <c r="D18" s="19" t="s">
        <v>59</v>
      </c>
      <c r="E18" s="19" t="s">
        <v>60</v>
      </c>
      <c r="F18" s="19" t="s">
        <v>38</v>
      </c>
      <c r="G18" s="20">
        <v>0.9782</v>
      </c>
      <c r="H18" s="21" t="s">
        <v>61</v>
      </c>
      <c r="I18" s="21">
        <f t="shared" si="0"/>
        <v>41325</v>
      </c>
      <c r="J18" s="21">
        <f t="shared" si="1"/>
        <v>42055</v>
      </c>
      <c r="K18" s="19" t="s">
        <v>34</v>
      </c>
      <c r="L18" s="20">
        <v>0.9782</v>
      </c>
    </row>
    <row r="19" ht="15" customHeight="1" spans="1:12">
      <c r="A19" s="18">
        <v>11</v>
      </c>
      <c r="B19" s="19" t="s">
        <v>62</v>
      </c>
      <c r="C19" s="19" t="s">
        <v>62</v>
      </c>
      <c r="D19" s="22" t="s">
        <v>30</v>
      </c>
      <c r="E19" s="19" t="s">
        <v>63</v>
      </c>
      <c r="F19" s="19" t="s">
        <v>32</v>
      </c>
      <c r="G19" s="20">
        <v>0.4015</v>
      </c>
      <c r="H19" s="21" t="s">
        <v>64</v>
      </c>
      <c r="I19" s="21">
        <f t="shared" si="0"/>
        <v>45002</v>
      </c>
      <c r="J19" s="21">
        <f t="shared" si="1"/>
        <v>45733</v>
      </c>
      <c r="K19" s="19" t="s">
        <v>42</v>
      </c>
      <c r="L19" s="20" t="s">
        <v>43</v>
      </c>
    </row>
    <row r="20" ht="15" customHeight="1" spans="1:12">
      <c r="A20" s="18">
        <v>12</v>
      </c>
      <c r="B20" s="19" t="s">
        <v>65</v>
      </c>
      <c r="C20" s="19" t="s">
        <v>65</v>
      </c>
      <c r="D20" s="19" t="s">
        <v>66</v>
      </c>
      <c r="E20" s="19" t="s">
        <v>67</v>
      </c>
      <c r="F20" s="19" t="s">
        <v>32</v>
      </c>
      <c r="G20" s="20">
        <v>2.502902</v>
      </c>
      <c r="H20" s="21" t="s">
        <v>55</v>
      </c>
      <c r="I20" s="21">
        <f t="shared" si="0"/>
        <v>44502</v>
      </c>
      <c r="J20" s="21">
        <f t="shared" si="1"/>
        <v>45232</v>
      </c>
      <c r="K20" s="19" t="s">
        <v>42</v>
      </c>
      <c r="L20" s="20" t="s">
        <v>43</v>
      </c>
    </row>
    <row r="21" ht="15" customHeight="1" spans="1:12">
      <c r="A21" s="18">
        <v>13</v>
      </c>
      <c r="B21" s="19" t="s">
        <v>68</v>
      </c>
      <c r="C21" s="19" t="s">
        <v>68</v>
      </c>
      <c r="D21" s="19" t="s">
        <v>69</v>
      </c>
      <c r="E21" s="19" t="s">
        <v>70</v>
      </c>
      <c r="F21" s="19" t="s">
        <v>32</v>
      </c>
      <c r="G21" s="20">
        <v>0.185034</v>
      </c>
      <c r="H21" s="21" t="s">
        <v>71</v>
      </c>
      <c r="I21" s="21">
        <f t="shared" si="0"/>
        <v>45053</v>
      </c>
      <c r="J21" s="21">
        <f t="shared" si="1"/>
        <v>45784</v>
      </c>
      <c r="K21" s="22" t="s">
        <v>34</v>
      </c>
      <c r="L21" s="20" t="s">
        <v>43</v>
      </c>
    </row>
    <row r="22" ht="15" customHeight="1" spans="1:12">
      <c r="A22" s="18">
        <v>14</v>
      </c>
      <c r="B22" s="19" t="s">
        <v>72</v>
      </c>
      <c r="C22" s="19" t="s">
        <v>72</v>
      </c>
      <c r="D22" s="22" t="s">
        <v>30</v>
      </c>
      <c r="E22" s="19" t="s">
        <v>73</v>
      </c>
      <c r="F22" s="19" t="s">
        <v>32</v>
      </c>
      <c r="G22" s="20">
        <v>4.684382</v>
      </c>
      <c r="H22" s="21" t="s">
        <v>74</v>
      </c>
      <c r="I22" s="21">
        <f t="shared" si="0"/>
        <v>45231</v>
      </c>
      <c r="J22" s="21">
        <f t="shared" si="1"/>
        <v>45962</v>
      </c>
      <c r="K22" s="19" t="s">
        <v>42</v>
      </c>
      <c r="L22" s="20" t="s">
        <v>43</v>
      </c>
    </row>
    <row r="23" ht="15" customHeight="1" spans="1:12">
      <c r="A23" s="18">
        <v>15</v>
      </c>
      <c r="B23" s="22" t="s">
        <v>75</v>
      </c>
      <c r="C23" s="22" t="s">
        <v>75</v>
      </c>
      <c r="D23" s="22" t="s">
        <v>30</v>
      </c>
      <c r="E23" s="22" t="s">
        <v>76</v>
      </c>
      <c r="F23" s="22" t="s">
        <v>38</v>
      </c>
      <c r="G23" s="23">
        <v>0.319216</v>
      </c>
      <c r="H23" s="24" t="s">
        <v>77</v>
      </c>
      <c r="I23" s="21">
        <f t="shared" si="0"/>
        <v>43784</v>
      </c>
      <c r="J23" s="21">
        <f t="shared" si="1"/>
        <v>44515</v>
      </c>
      <c r="K23" s="22" t="s">
        <v>78</v>
      </c>
      <c r="L23" s="23">
        <v>0.131258409</v>
      </c>
    </row>
    <row r="24" ht="15" customHeight="1" spans="1:12">
      <c r="A24" s="18">
        <v>16</v>
      </c>
      <c r="B24" s="22" t="s">
        <v>79</v>
      </c>
      <c r="C24" s="22" t="s">
        <v>79</v>
      </c>
      <c r="D24" s="22" t="s">
        <v>30</v>
      </c>
      <c r="E24" s="22" t="s">
        <v>80</v>
      </c>
      <c r="F24" s="22" t="s">
        <v>38</v>
      </c>
      <c r="G24" s="23">
        <v>0.37883</v>
      </c>
      <c r="H24" s="24" t="s">
        <v>81</v>
      </c>
      <c r="I24" s="21">
        <f t="shared" si="0"/>
        <v>43734</v>
      </c>
      <c r="J24" s="21">
        <f t="shared" si="1"/>
        <v>44465</v>
      </c>
      <c r="K24" s="22" t="s">
        <v>34</v>
      </c>
      <c r="L24" s="23">
        <v>0.37883</v>
      </c>
    </row>
    <row r="25" ht="15" customHeight="1" spans="1:12">
      <c r="A25" s="18">
        <v>17</v>
      </c>
      <c r="B25" s="19" t="s">
        <v>82</v>
      </c>
      <c r="C25" s="19" t="s">
        <v>82</v>
      </c>
      <c r="D25" s="19" t="s">
        <v>83</v>
      </c>
      <c r="E25" s="19" t="s">
        <v>84</v>
      </c>
      <c r="F25" s="19" t="s">
        <v>38</v>
      </c>
      <c r="G25" s="20">
        <v>0.023616</v>
      </c>
      <c r="H25" s="21" t="s">
        <v>85</v>
      </c>
      <c r="I25" s="21">
        <f t="shared" si="0"/>
        <v>41625</v>
      </c>
      <c r="J25" s="21">
        <f t="shared" si="1"/>
        <v>42355</v>
      </c>
      <c r="K25" s="19" t="s">
        <v>34</v>
      </c>
      <c r="L25" s="20">
        <v>0.023616</v>
      </c>
    </row>
    <row r="26" ht="15" customHeight="1" spans="1:12">
      <c r="A26" s="18">
        <v>18</v>
      </c>
      <c r="B26" s="22" t="s">
        <v>86</v>
      </c>
      <c r="C26" s="22" t="s">
        <v>86</v>
      </c>
      <c r="D26" s="22" t="s">
        <v>30</v>
      </c>
      <c r="E26" s="22" t="s">
        <v>87</v>
      </c>
      <c r="F26" s="22" t="s">
        <v>51</v>
      </c>
      <c r="G26" s="23">
        <v>0.965606</v>
      </c>
      <c r="H26" s="24" t="s">
        <v>88</v>
      </c>
      <c r="I26" s="21">
        <f t="shared" si="0"/>
        <v>43933</v>
      </c>
      <c r="J26" s="21">
        <f t="shared" si="1"/>
        <v>44663</v>
      </c>
      <c r="K26" s="22" t="s">
        <v>34</v>
      </c>
      <c r="L26" s="23">
        <v>0.965606</v>
      </c>
    </row>
    <row r="27" ht="15" customHeight="1" spans="1:12">
      <c r="A27" s="18">
        <v>19</v>
      </c>
      <c r="B27" s="22" t="s">
        <v>89</v>
      </c>
      <c r="C27" s="22" t="s">
        <v>89</v>
      </c>
      <c r="D27" s="19" t="s">
        <v>66</v>
      </c>
      <c r="E27" s="22" t="s">
        <v>90</v>
      </c>
      <c r="F27" s="22" t="s">
        <v>38</v>
      </c>
      <c r="G27" s="23">
        <v>1.897774</v>
      </c>
      <c r="H27" s="24" t="s">
        <v>91</v>
      </c>
      <c r="I27" s="21">
        <f t="shared" si="0"/>
        <v>43462</v>
      </c>
      <c r="J27" s="21">
        <f t="shared" si="1"/>
        <v>44193</v>
      </c>
      <c r="K27" s="22" t="s">
        <v>78</v>
      </c>
      <c r="L27" s="23">
        <v>1.79517719</v>
      </c>
    </row>
    <row r="28" ht="15" customHeight="1" spans="1:12">
      <c r="A28" s="18">
        <v>20</v>
      </c>
      <c r="B28" s="19" t="s">
        <v>89</v>
      </c>
      <c r="C28" s="19" t="s">
        <v>89</v>
      </c>
      <c r="D28" s="19" t="s">
        <v>66</v>
      </c>
      <c r="E28" s="19" t="s">
        <v>92</v>
      </c>
      <c r="F28" s="19" t="s">
        <v>51</v>
      </c>
      <c r="G28" s="20">
        <v>0.718248</v>
      </c>
      <c r="H28" s="21" t="s">
        <v>93</v>
      </c>
      <c r="I28" s="21">
        <f t="shared" si="0"/>
        <v>44307</v>
      </c>
      <c r="J28" s="21">
        <f t="shared" si="1"/>
        <v>45037</v>
      </c>
      <c r="K28" s="19" t="s">
        <v>34</v>
      </c>
      <c r="L28" s="20">
        <v>0.718248</v>
      </c>
    </row>
    <row r="29" ht="15" customHeight="1" spans="1:12">
      <c r="A29" s="18">
        <v>21</v>
      </c>
      <c r="B29" s="19" t="s">
        <v>94</v>
      </c>
      <c r="C29" s="19" t="s">
        <v>94</v>
      </c>
      <c r="D29" s="19" t="s">
        <v>66</v>
      </c>
      <c r="E29" s="19" t="s">
        <v>95</v>
      </c>
      <c r="F29" s="19" t="s">
        <v>32</v>
      </c>
      <c r="G29" s="20">
        <v>1.067633</v>
      </c>
      <c r="H29" s="21" t="s">
        <v>93</v>
      </c>
      <c r="I29" s="21">
        <f t="shared" si="0"/>
        <v>44307</v>
      </c>
      <c r="J29" s="21">
        <f t="shared" si="1"/>
        <v>45037</v>
      </c>
      <c r="K29" s="19" t="s">
        <v>34</v>
      </c>
      <c r="L29" s="20">
        <v>1.067633</v>
      </c>
    </row>
    <row r="30" ht="22.5" spans="1:12">
      <c r="A30" s="18">
        <v>22</v>
      </c>
      <c r="B30" s="19" t="s">
        <v>96</v>
      </c>
      <c r="C30" s="19" t="s">
        <v>96</v>
      </c>
      <c r="D30" s="22" t="s">
        <v>30</v>
      </c>
      <c r="E30" s="19" t="s">
        <v>97</v>
      </c>
      <c r="F30" s="19" t="s">
        <v>32</v>
      </c>
      <c r="G30" s="20">
        <v>0.574575</v>
      </c>
      <c r="H30" s="21" t="s">
        <v>98</v>
      </c>
      <c r="I30" s="21">
        <f t="shared" si="0"/>
        <v>44478</v>
      </c>
      <c r="J30" s="21">
        <f t="shared" si="1"/>
        <v>45208</v>
      </c>
      <c r="K30" s="19" t="s">
        <v>42</v>
      </c>
      <c r="L30" s="20" t="s">
        <v>43</v>
      </c>
    </row>
    <row r="31" ht="15" customHeight="1" spans="1:12">
      <c r="A31" s="18">
        <v>23</v>
      </c>
      <c r="B31" s="19" t="s">
        <v>99</v>
      </c>
      <c r="C31" s="19" t="s">
        <v>99</v>
      </c>
      <c r="D31" s="22" t="s">
        <v>30</v>
      </c>
      <c r="E31" s="19" t="s">
        <v>100</v>
      </c>
      <c r="F31" s="19" t="s">
        <v>32</v>
      </c>
      <c r="G31" s="20">
        <v>0.070103</v>
      </c>
      <c r="H31" s="21" t="s">
        <v>71</v>
      </c>
      <c r="I31" s="21">
        <f t="shared" si="0"/>
        <v>45053</v>
      </c>
      <c r="J31" s="21">
        <f t="shared" si="1"/>
        <v>45784</v>
      </c>
      <c r="K31" s="19" t="s">
        <v>34</v>
      </c>
      <c r="L31" s="20">
        <v>0.070103</v>
      </c>
    </row>
    <row r="32" ht="15" customHeight="1" spans="1:12">
      <c r="A32" s="18">
        <v>24</v>
      </c>
      <c r="B32" s="19" t="s">
        <v>99</v>
      </c>
      <c r="C32" s="19" t="s">
        <v>99</v>
      </c>
      <c r="D32" s="22" t="s">
        <v>30</v>
      </c>
      <c r="E32" s="19" t="s">
        <v>100</v>
      </c>
      <c r="F32" s="19" t="s">
        <v>32</v>
      </c>
      <c r="G32" s="20">
        <v>0.101575</v>
      </c>
      <c r="H32" s="21" t="s">
        <v>71</v>
      </c>
      <c r="I32" s="21">
        <f t="shared" si="0"/>
        <v>45053</v>
      </c>
      <c r="J32" s="21">
        <f t="shared" si="1"/>
        <v>45784</v>
      </c>
      <c r="K32" s="19" t="s">
        <v>34</v>
      </c>
      <c r="L32" s="20">
        <v>0.101575</v>
      </c>
    </row>
    <row r="33" ht="15" customHeight="1" spans="1:12">
      <c r="A33" s="18">
        <v>25</v>
      </c>
      <c r="B33" s="19" t="s">
        <v>99</v>
      </c>
      <c r="C33" s="19" t="s">
        <v>99</v>
      </c>
      <c r="D33" s="22" t="s">
        <v>30</v>
      </c>
      <c r="E33" s="19" t="s">
        <v>100</v>
      </c>
      <c r="F33" s="19" t="s">
        <v>32</v>
      </c>
      <c r="G33" s="20">
        <v>0.062591</v>
      </c>
      <c r="H33" s="21" t="s">
        <v>71</v>
      </c>
      <c r="I33" s="21">
        <f t="shared" si="0"/>
        <v>45053</v>
      </c>
      <c r="J33" s="21">
        <f t="shared" si="1"/>
        <v>45784</v>
      </c>
      <c r="K33" s="19" t="s">
        <v>34</v>
      </c>
      <c r="L33" s="20">
        <v>0.062591</v>
      </c>
    </row>
    <row r="34" ht="33.75" customHeight="1" spans="1:12">
      <c r="A34" s="18">
        <v>26</v>
      </c>
      <c r="B34" s="19" t="s">
        <v>101</v>
      </c>
      <c r="C34" s="19" t="s">
        <v>99</v>
      </c>
      <c r="D34" s="22" t="s">
        <v>30</v>
      </c>
      <c r="E34" s="19" t="s">
        <v>100</v>
      </c>
      <c r="F34" s="19" t="s">
        <v>32</v>
      </c>
      <c r="G34" s="20">
        <v>0.773096</v>
      </c>
      <c r="H34" s="21" t="s">
        <v>102</v>
      </c>
      <c r="I34" s="21">
        <f t="shared" si="0"/>
        <v>44495</v>
      </c>
      <c r="J34" s="21">
        <f t="shared" si="1"/>
        <v>45225</v>
      </c>
      <c r="K34" s="19" t="s">
        <v>34</v>
      </c>
      <c r="L34" s="20">
        <v>0.773096</v>
      </c>
    </row>
    <row r="35" ht="15" customHeight="1" spans="1:12">
      <c r="A35" s="18">
        <v>27</v>
      </c>
      <c r="B35" s="22" t="s">
        <v>103</v>
      </c>
      <c r="C35" s="22" t="s">
        <v>103</v>
      </c>
      <c r="D35" s="22" t="s">
        <v>69</v>
      </c>
      <c r="E35" s="22" t="s">
        <v>104</v>
      </c>
      <c r="F35" s="22" t="s">
        <v>38</v>
      </c>
      <c r="G35" s="23">
        <v>0.7809</v>
      </c>
      <c r="H35" s="24" t="s">
        <v>105</v>
      </c>
      <c r="I35" s="21">
        <f t="shared" si="0"/>
        <v>43762</v>
      </c>
      <c r="J35" s="21">
        <f t="shared" si="1"/>
        <v>44493</v>
      </c>
      <c r="K35" s="22" t="s">
        <v>34</v>
      </c>
      <c r="L35" s="23">
        <v>0.7809</v>
      </c>
    </row>
    <row r="36" spans="1:12">
      <c r="A36" s="18">
        <v>28</v>
      </c>
      <c r="B36" s="19" t="s">
        <v>106</v>
      </c>
      <c r="C36" s="19" t="s">
        <v>106</v>
      </c>
      <c r="D36" s="22" t="s">
        <v>30</v>
      </c>
      <c r="E36" s="19" t="s">
        <v>107</v>
      </c>
      <c r="F36" s="19" t="s">
        <v>32</v>
      </c>
      <c r="G36" s="20">
        <v>4.97607</v>
      </c>
      <c r="H36" s="21" t="s">
        <v>108</v>
      </c>
      <c r="I36" s="21">
        <f t="shared" si="0"/>
        <v>44523</v>
      </c>
      <c r="J36" s="21">
        <f t="shared" si="1"/>
        <v>45253</v>
      </c>
      <c r="K36" s="19" t="s">
        <v>78</v>
      </c>
      <c r="L36" s="20">
        <v>0.056985564</v>
      </c>
    </row>
    <row r="37" ht="22.5" spans="1:12">
      <c r="A37" s="18">
        <v>29</v>
      </c>
      <c r="B37" s="19" t="s">
        <v>109</v>
      </c>
      <c r="C37" s="19" t="s">
        <v>109</v>
      </c>
      <c r="D37" s="22" t="s">
        <v>30</v>
      </c>
      <c r="E37" s="19" t="s">
        <v>110</v>
      </c>
      <c r="F37" s="19" t="s">
        <v>32</v>
      </c>
      <c r="G37" s="20">
        <v>3.335456</v>
      </c>
      <c r="H37" s="21" t="s">
        <v>111</v>
      </c>
      <c r="I37" s="21">
        <f t="shared" si="0"/>
        <v>44688</v>
      </c>
      <c r="J37" s="21">
        <f t="shared" si="1"/>
        <v>45419</v>
      </c>
      <c r="K37" s="19" t="s">
        <v>34</v>
      </c>
      <c r="L37" s="20">
        <v>3.335456</v>
      </c>
    </row>
    <row r="38" s="13" customFormat="1" ht="22.5" spans="1:12">
      <c r="A38" s="18">
        <v>30</v>
      </c>
      <c r="B38" s="22" t="s">
        <v>112</v>
      </c>
      <c r="C38" s="22" t="s">
        <v>112</v>
      </c>
      <c r="D38" s="22" t="s">
        <v>69</v>
      </c>
      <c r="E38" s="22" t="s">
        <v>113</v>
      </c>
      <c r="F38" s="22" t="s">
        <v>38</v>
      </c>
      <c r="G38" s="23">
        <v>0.596329</v>
      </c>
      <c r="H38" s="24" t="s">
        <v>114</v>
      </c>
      <c r="I38" s="21">
        <f t="shared" si="0"/>
        <v>43117</v>
      </c>
      <c r="J38" s="21">
        <f t="shared" si="1"/>
        <v>43847</v>
      </c>
      <c r="K38" s="22" t="s">
        <v>34</v>
      </c>
      <c r="L38" s="23">
        <v>0.596329</v>
      </c>
    </row>
    <row r="39" spans="1:12">
      <c r="A39" s="18">
        <v>31</v>
      </c>
      <c r="B39" s="22" t="s">
        <v>112</v>
      </c>
      <c r="C39" s="22" t="s">
        <v>112</v>
      </c>
      <c r="D39" s="22" t="s">
        <v>30</v>
      </c>
      <c r="E39" s="22" t="s">
        <v>115</v>
      </c>
      <c r="F39" s="22" t="s">
        <v>38</v>
      </c>
      <c r="G39" s="23">
        <v>0.272938</v>
      </c>
      <c r="H39" s="24" t="s">
        <v>114</v>
      </c>
      <c r="I39" s="21">
        <f t="shared" si="0"/>
        <v>43117</v>
      </c>
      <c r="J39" s="21">
        <f t="shared" si="1"/>
        <v>43847</v>
      </c>
      <c r="K39" s="22" t="s">
        <v>34</v>
      </c>
      <c r="L39" s="20">
        <v>0.272938</v>
      </c>
    </row>
    <row r="40" spans="1:12">
      <c r="A40" s="18">
        <v>32</v>
      </c>
      <c r="B40" s="19" t="s">
        <v>116</v>
      </c>
      <c r="C40" s="19" t="s">
        <v>116</v>
      </c>
      <c r="D40" s="19" t="s">
        <v>69</v>
      </c>
      <c r="E40" s="19" t="s">
        <v>117</v>
      </c>
      <c r="F40" s="19" t="s">
        <v>32</v>
      </c>
      <c r="G40" s="20">
        <v>4.464977</v>
      </c>
      <c r="H40" s="21" t="s">
        <v>118</v>
      </c>
      <c r="I40" s="21">
        <f t="shared" si="0"/>
        <v>44586</v>
      </c>
      <c r="J40" s="21">
        <f t="shared" si="1"/>
        <v>45316</v>
      </c>
      <c r="K40" s="19" t="s">
        <v>42</v>
      </c>
      <c r="L40" s="20" t="s">
        <v>43</v>
      </c>
    </row>
    <row r="41" ht="22.5" spans="1:12">
      <c r="A41" s="18">
        <v>33</v>
      </c>
      <c r="B41" s="19" t="s">
        <v>119</v>
      </c>
      <c r="C41" s="19" t="s">
        <v>119</v>
      </c>
      <c r="D41" s="22" t="s">
        <v>30</v>
      </c>
      <c r="E41" s="19" t="s">
        <v>120</v>
      </c>
      <c r="F41" s="19" t="s">
        <v>32</v>
      </c>
      <c r="G41" s="20">
        <v>0.656835</v>
      </c>
      <c r="H41" s="21" t="s">
        <v>121</v>
      </c>
      <c r="I41" s="21">
        <f t="shared" si="0"/>
        <v>44764</v>
      </c>
      <c r="J41" s="21">
        <f t="shared" si="1"/>
        <v>45495</v>
      </c>
      <c r="K41" s="19" t="s">
        <v>42</v>
      </c>
      <c r="L41" s="20" t="s">
        <v>43</v>
      </c>
    </row>
    <row r="42" ht="22.5" spans="1:12">
      <c r="A42" s="18">
        <v>34</v>
      </c>
      <c r="B42" s="19" t="s">
        <v>122</v>
      </c>
      <c r="C42" s="19" t="s">
        <v>122</v>
      </c>
      <c r="D42" s="19" t="s">
        <v>66</v>
      </c>
      <c r="E42" s="19" t="s">
        <v>123</v>
      </c>
      <c r="F42" s="19" t="s">
        <v>51</v>
      </c>
      <c r="G42" s="20">
        <v>4.41641</v>
      </c>
      <c r="H42" s="21" t="s">
        <v>124</v>
      </c>
      <c r="I42" s="21">
        <f t="shared" si="0"/>
        <v>44365</v>
      </c>
      <c r="J42" s="21">
        <f t="shared" si="1"/>
        <v>45095</v>
      </c>
      <c r="K42" s="19" t="s">
        <v>78</v>
      </c>
      <c r="L42" s="20">
        <v>0.323120364</v>
      </c>
    </row>
    <row r="43" ht="22.5" spans="1:12">
      <c r="A43" s="18">
        <v>35</v>
      </c>
      <c r="B43" s="19" t="s">
        <v>125</v>
      </c>
      <c r="C43" s="19" t="s">
        <v>125</v>
      </c>
      <c r="D43" s="19" t="s">
        <v>126</v>
      </c>
      <c r="E43" s="19" t="s">
        <v>127</v>
      </c>
      <c r="F43" s="19" t="s">
        <v>32</v>
      </c>
      <c r="G43" s="20">
        <v>1.579034</v>
      </c>
      <c r="H43" s="21" t="s">
        <v>128</v>
      </c>
      <c r="I43" s="21">
        <f t="shared" si="0"/>
        <v>44442</v>
      </c>
      <c r="J43" s="21">
        <f t="shared" si="1"/>
        <v>45172</v>
      </c>
      <c r="K43" s="19" t="s">
        <v>34</v>
      </c>
      <c r="L43" s="20">
        <v>1.579034</v>
      </c>
    </row>
    <row r="44" ht="22.5" spans="1:12">
      <c r="A44" s="18">
        <v>36</v>
      </c>
      <c r="B44" s="19" t="s">
        <v>129</v>
      </c>
      <c r="C44" s="19" t="s">
        <v>129</v>
      </c>
      <c r="D44" s="19" t="s">
        <v>69</v>
      </c>
      <c r="E44" s="19" t="s">
        <v>130</v>
      </c>
      <c r="F44" s="19" t="s">
        <v>32</v>
      </c>
      <c r="G44" s="20">
        <v>4.997338</v>
      </c>
      <c r="H44" s="21" t="s">
        <v>131</v>
      </c>
      <c r="I44" s="21">
        <f t="shared" si="0"/>
        <v>44636</v>
      </c>
      <c r="J44" s="21">
        <f t="shared" si="1"/>
        <v>45367</v>
      </c>
      <c r="K44" s="19" t="s">
        <v>34</v>
      </c>
      <c r="L44" s="20">
        <v>4.997338</v>
      </c>
    </row>
    <row r="45" ht="22.5" spans="1:12">
      <c r="A45" s="18">
        <v>37</v>
      </c>
      <c r="B45" s="19" t="s">
        <v>129</v>
      </c>
      <c r="C45" s="19" t="s">
        <v>129</v>
      </c>
      <c r="D45" s="19" t="s">
        <v>69</v>
      </c>
      <c r="E45" s="19" t="s">
        <v>132</v>
      </c>
      <c r="F45" s="19" t="s">
        <v>32</v>
      </c>
      <c r="G45" s="20">
        <v>2.535606</v>
      </c>
      <c r="H45" s="21" t="s">
        <v>131</v>
      </c>
      <c r="I45" s="21">
        <f t="shared" si="0"/>
        <v>44636</v>
      </c>
      <c r="J45" s="21">
        <f t="shared" si="1"/>
        <v>45367</v>
      </c>
      <c r="K45" s="19" t="s">
        <v>34</v>
      </c>
      <c r="L45" s="20">
        <v>2.535606</v>
      </c>
    </row>
    <row r="46" ht="22.5" spans="1:12">
      <c r="A46" s="18">
        <v>38</v>
      </c>
      <c r="B46" s="19" t="s">
        <v>129</v>
      </c>
      <c r="C46" s="19" t="s">
        <v>129</v>
      </c>
      <c r="D46" s="19" t="s">
        <v>69</v>
      </c>
      <c r="E46" s="19" t="s">
        <v>133</v>
      </c>
      <c r="F46" s="19" t="s">
        <v>32</v>
      </c>
      <c r="G46" s="20">
        <v>0.666666</v>
      </c>
      <c r="H46" s="21" t="s">
        <v>131</v>
      </c>
      <c r="I46" s="21">
        <f t="shared" si="0"/>
        <v>44636</v>
      </c>
      <c r="J46" s="21">
        <f t="shared" si="1"/>
        <v>45367</v>
      </c>
      <c r="K46" s="19" t="s">
        <v>34</v>
      </c>
      <c r="L46" s="20">
        <v>0.666666</v>
      </c>
    </row>
    <row r="47" ht="22.5" spans="1:12">
      <c r="A47" s="18">
        <v>39</v>
      </c>
      <c r="B47" s="19" t="s">
        <v>129</v>
      </c>
      <c r="C47" s="19" t="s">
        <v>129</v>
      </c>
      <c r="D47" s="19" t="s">
        <v>69</v>
      </c>
      <c r="E47" s="19" t="s">
        <v>134</v>
      </c>
      <c r="F47" s="19" t="s">
        <v>32</v>
      </c>
      <c r="G47" s="20">
        <v>6.267626</v>
      </c>
      <c r="H47" s="21" t="s">
        <v>131</v>
      </c>
      <c r="I47" s="21">
        <f t="shared" si="0"/>
        <v>44636</v>
      </c>
      <c r="J47" s="21">
        <f t="shared" si="1"/>
        <v>45367</v>
      </c>
      <c r="K47" s="19" t="s">
        <v>34</v>
      </c>
      <c r="L47" s="20">
        <v>6.267626</v>
      </c>
    </row>
    <row r="48" ht="22.5" spans="1:12">
      <c r="A48" s="18">
        <v>40</v>
      </c>
      <c r="B48" s="22" t="s">
        <v>135</v>
      </c>
      <c r="C48" s="22" t="s">
        <v>135</v>
      </c>
      <c r="D48" s="22" t="s">
        <v>30</v>
      </c>
      <c r="E48" s="22" t="s">
        <v>136</v>
      </c>
      <c r="F48" s="22" t="s">
        <v>38</v>
      </c>
      <c r="G48" s="23">
        <v>1.633125</v>
      </c>
      <c r="H48" s="24" t="s">
        <v>137</v>
      </c>
      <c r="I48" s="21">
        <f t="shared" si="0"/>
        <v>43438</v>
      </c>
      <c r="J48" s="21">
        <f t="shared" si="1"/>
        <v>44169</v>
      </c>
      <c r="K48" s="22" t="s">
        <v>34</v>
      </c>
      <c r="L48" s="23">
        <v>1.633125</v>
      </c>
    </row>
    <row r="49" ht="22.5" spans="1:12">
      <c r="A49" s="18">
        <v>41</v>
      </c>
      <c r="B49" s="19" t="s">
        <v>138</v>
      </c>
      <c r="C49" s="19" t="s">
        <v>138</v>
      </c>
      <c r="D49" s="22" t="s">
        <v>30</v>
      </c>
      <c r="E49" s="19" t="s">
        <v>139</v>
      </c>
      <c r="F49" s="19" t="s">
        <v>32</v>
      </c>
      <c r="G49" s="20">
        <v>3.843969</v>
      </c>
      <c r="H49" s="21" t="s">
        <v>140</v>
      </c>
      <c r="I49" s="21">
        <f t="shared" si="0"/>
        <v>44513</v>
      </c>
      <c r="J49" s="21">
        <f t="shared" si="1"/>
        <v>45243</v>
      </c>
      <c r="K49" s="19" t="s">
        <v>34</v>
      </c>
      <c r="L49" s="20">
        <v>3.843969</v>
      </c>
    </row>
    <row r="50" spans="1:12">
      <c r="A50" s="18">
        <v>42</v>
      </c>
      <c r="B50" s="22" t="s">
        <v>141</v>
      </c>
      <c r="C50" s="22" t="s">
        <v>141</v>
      </c>
      <c r="D50" s="22" t="s">
        <v>30</v>
      </c>
      <c r="E50" s="22" t="s">
        <v>142</v>
      </c>
      <c r="F50" s="22" t="s">
        <v>32</v>
      </c>
      <c r="G50" s="23">
        <v>2.243115</v>
      </c>
      <c r="H50" s="24" t="s">
        <v>143</v>
      </c>
      <c r="I50" s="21">
        <f t="shared" si="0"/>
        <v>44141</v>
      </c>
      <c r="J50" s="21">
        <f t="shared" si="1"/>
        <v>44871</v>
      </c>
      <c r="K50" s="22" t="s">
        <v>42</v>
      </c>
      <c r="L50" s="20" t="s">
        <v>43</v>
      </c>
    </row>
    <row r="51" ht="22.5" spans="1:12">
      <c r="A51" s="18">
        <v>43</v>
      </c>
      <c r="B51" s="19" t="s">
        <v>144</v>
      </c>
      <c r="C51" s="19" t="s">
        <v>144</v>
      </c>
      <c r="D51" s="22" t="s">
        <v>30</v>
      </c>
      <c r="E51" s="19" t="s">
        <v>145</v>
      </c>
      <c r="F51" s="19" t="s">
        <v>32</v>
      </c>
      <c r="G51" s="20">
        <v>3.4263</v>
      </c>
      <c r="H51" s="21" t="s">
        <v>146</v>
      </c>
      <c r="I51" s="21">
        <f t="shared" si="0"/>
        <v>44818</v>
      </c>
      <c r="J51" s="21">
        <f t="shared" si="1"/>
        <v>45549</v>
      </c>
      <c r="K51" s="19" t="s">
        <v>42</v>
      </c>
      <c r="L51" s="20" t="s">
        <v>43</v>
      </c>
    </row>
    <row r="52" spans="1:12">
      <c r="A52" s="18">
        <v>44</v>
      </c>
      <c r="B52" s="19" t="s">
        <v>147</v>
      </c>
      <c r="C52" s="19" t="s">
        <v>148</v>
      </c>
      <c r="D52" s="22" t="s">
        <v>30</v>
      </c>
      <c r="E52" s="19" t="s">
        <v>149</v>
      </c>
      <c r="F52" s="19" t="s">
        <v>38</v>
      </c>
      <c r="G52" s="20">
        <v>2.6802</v>
      </c>
      <c r="H52" s="21" t="s">
        <v>150</v>
      </c>
      <c r="I52" s="21">
        <f t="shared" si="0"/>
        <v>41417</v>
      </c>
      <c r="J52" s="21">
        <f t="shared" si="1"/>
        <v>42147</v>
      </c>
      <c r="K52" s="19" t="s">
        <v>34</v>
      </c>
      <c r="L52" s="20">
        <v>2.6802</v>
      </c>
    </row>
    <row r="53" spans="1:12">
      <c r="A53" s="18">
        <v>45</v>
      </c>
      <c r="B53" s="19" t="s">
        <v>151</v>
      </c>
      <c r="C53" s="19" t="s">
        <v>151</v>
      </c>
      <c r="D53" s="19" t="s">
        <v>152</v>
      </c>
      <c r="E53" s="19" t="s">
        <v>153</v>
      </c>
      <c r="F53" s="19" t="s">
        <v>38</v>
      </c>
      <c r="G53" s="20">
        <v>0.755038</v>
      </c>
      <c r="H53" s="21" t="s">
        <v>61</v>
      </c>
      <c r="I53" s="21">
        <f t="shared" si="0"/>
        <v>41325</v>
      </c>
      <c r="J53" s="21">
        <f t="shared" si="1"/>
        <v>42055</v>
      </c>
      <c r="K53" s="19" t="s">
        <v>34</v>
      </c>
      <c r="L53" s="20">
        <v>0.755038</v>
      </c>
    </row>
    <row r="54" spans="1:12">
      <c r="A54" s="18">
        <v>46</v>
      </c>
      <c r="B54" s="19" t="s">
        <v>154</v>
      </c>
      <c r="C54" s="19" t="s">
        <v>154</v>
      </c>
      <c r="D54" s="19" t="s">
        <v>66</v>
      </c>
      <c r="E54" s="19" t="s">
        <v>155</v>
      </c>
      <c r="F54" s="19" t="s">
        <v>38</v>
      </c>
      <c r="G54" s="19">
        <v>0.1517</v>
      </c>
      <c r="H54" s="19" t="s">
        <v>156</v>
      </c>
      <c r="I54" s="21">
        <f t="shared" si="0"/>
        <v>41620</v>
      </c>
      <c r="J54" s="21">
        <f t="shared" si="1"/>
        <v>42350</v>
      </c>
      <c r="K54" s="19" t="s">
        <v>34</v>
      </c>
      <c r="L54" s="19">
        <v>0.1517</v>
      </c>
    </row>
    <row r="55" ht="22.5" spans="1:12">
      <c r="A55" s="18">
        <v>47</v>
      </c>
      <c r="B55" s="19" t="s">
        <v>157</v>
      </c>
      <c r="C55" s="19" t="s">
        <v>157</v>
      </c>
      <c r="D55" s="19" t="s">
        <v>36</v>
      </c>
      <c r="E55" s="19" t="s">
        <v>158</v>
      </c>
      <c r="F55" s="19" t="s">
        <v>32</v>
      </c>
      <c r="G55" s="19">
        <v>0.019012</v>
      </c>
      <c r="H55" s="19" t="s">
        <v>159</v>
      </c>
      <c r="I55" s="21">
        <v>45533</v>
      </c>
      <c r="J55" s="21">
        <v>46263</v>
      </c>
      <c r="K55" s="22" t="s">
        <v>42</v>
      </c>
      <c r="L55" s="20" t="s">
        <v>43</v>
      </c>
    </row>
    <row r="56" ht="22.5" spans="1:12">
      <c r="A56" s="18">
        <v>48</v>
      </c>
      <c r="B56" s="19" t="s">
        <v>157</v>
      </c>
      <c r="C56" s="19" t="s">
        <v>157</v>
      </c>
      <c r="D56" s="19" t="s">
        <v>36</v>
      </c>
      <c r="E56" s="19" t="s">
        <v>160</v>
      </c>
      <c r="F56" s="19" t="s">
        <v>32</v>
      </c>
      <c r="G56" s="19">
        <v>0.014367</v>
      </c>
      <c r="H56" s="19" t="s">
        <v>159</v>
      </c>
      <c r="I56" s="21">
        <v>45533</v>
      </c>
      <c r="J56" s="21">
        <v>46263</v>
      </c>
      <c r="K56" s="22" t="s">
        <v>42</v>
      </c>
      <c r="L56" s="20" t="s">
        <v>43</v>
      </c>
    </row>
    <row r="57" ht="22.5" spans="1:12">
      <c r="A57" s="18">
        <v>49</v>
      </c>
      <c r="B57" s="19" t="s">
        <v>157</v>
      </c>
      <c r="C57" s="19" t="s">
        <v>157</v>
      </c>
      <c r="D57" s="19" t="s">
        <v>36</v>
      </c>
      <c r="E57" s="19" t="s">
        <v>161</v>
      </c>
      <c r="F57" s="19" t="s">
        <v>32</v>
      </c>
      <c r="G57" s="19">
        <v>0.017369</v>
      </c>
      <c r="H57" s="19" t="s">
        <v>159</v>
      </c>
      <c r="I57" s="21">
        <v>45533</v>
      </c>
      <c r="J57" s="21">
        <v>46263</v>
      </c>
      <c r="K57" s="22" t="s">
        <v>42</v>
      </c>
      <c r="L57" s="20" t="s">
        <v>43</v>
      </c>
    </row>
    <row r="58" ht="22.5" spans="1:12">
      <c r="A58" s="18">
        <v>50</v>
      </c>
      <c r="B58" s="19" t="s">
        <v>157</v>
      </c>
      <c r="C58" s="19" t="s">
        <v>157</v>
      </c>
      <c r="D58" s="19" t="s">
        <v>36</v>
      </c>
      <c r="E58" s="19" t="s">
        <v>162</v>
      </c>
      <c r="F58" s="19" t="s">
        <v>32</v>
      </c>
      <c r="G58" s="19">
        <v>0.008054</v>
      </c>
      <c r="H58" s="19" t="s">
        <v>159</v>
      </c>
      <c r="I58" s="21">
        <v>45533</v>
      </c>
      <c r="J58" s="21">
        <v>46263</v>
      </c>
      <c r="K58" s="22" t="s">
        <v>42</v>
      </c>
      <c r="L58" s="20" t="s">
        <v>43</v>
      </c>
    </row>
    <row r="59" spans="1:12">
      <c r="A59" s="18">
        <v>51</v>
      </c>
      <c r="B59" s="19" t="s">
        <v>163</v>
      </c>
      <c r="C59" s="19" t="s">
        <v>163</v>
      </c>
      <c r="D59" s="19" t="s">
        <v>164</v>
      </c>
      <c r="E59" s="19" t="s">
        <v>165</v>
      </c>
      <c r="F59" s="19" t="s">
        <v>166</v>
      </c>
      <c r="G59" s="19">
        <v>0.0604</v>
      </c>
      <c r="H59" s="19" t="s">
        <v>167</v>
      </c>
      <c r="I59" s="21">
        <v>45644</v>
      </c>
      <c r="J59" s="21">
        <v>46374</v>
      </c>
      <c r="K59" s="22" t="s">
        <v>42</v>
      </c>
      <c r="L59" s="20" t="s">
        <v>43</v>
      </c>
    </row>
    <row r="60" spans="1:12">
      <c r="A60" s="18">
        <v>52</v>
      </c>
      <c r="B60" s="19" t="s">
        <v>168</v>
      </c>
      <c r="C60" s="19" t="s">
        <v>168</v>
      </c>
      <c r="D60" s="19" t="s">
        <v>66</v>
      </c>
      <c r="E60" s="19" t="s">
        <v>169</v>
      </c>
      <c r="F60" s="19" t="s">
        <v>32</v>
      </c>
      <c r="G60" s="19">
        <v>0.3163</v>
      </c>
      <c r="H60" s="19" t="s">
        <v>170</v>
      </c>
      <c r="I60" s="21">
        <v>45652</v>
      </c>
      <c r="J60" s="21">
        <v>46382</v>
      </c>
      <c r="K60" s="22" t="s">
        <v>42</v>
      </c>
      <c r="L60" s="20" t="s">
        <v>43</v>
      </c>
    </row>
    <row r="61" ht="22.5" spans="1:12">
      <c r="A61" s="18">
        <v>53</v>
      </c>
      <c r="B61" s="19" t="s">
        <v>171</v>
      </c>
      <c r="C61" s="19" t="s">
        <v>171</v>
      </c>
      <c r="D61" s="19" t="s">
        <v>30</v>
      </c>
      <c r="E61" s="19" t="s">
        <v>172</v>
      </c>
      <c r="F61" s="19" t="s">
        <v>32</v>
      </c>
      <c r="G61" s="19">
        <v>1.316171</v>
      </c>
      <c r="H61" s="19" t="s">
        <v>170</v>
      </c>
      <c r="I61" s="21">
        <v>45652</v>
      </c>
      <c r="J61" s="21">
        <v>46382</v>
      </c>
      <c r="K61" s="22" t="s">
        <v>42</v>
      </c>
      <c r="L61" s="20" t="s">
        <v>43</v>
      </c>
    </row>
    <row r="62" spans="1:12">
      <c r="A62" s="18">
        <v>54</v>
      </c>
      <c r="B62" s="19" t="s">
        <v>173</v>
      </c>
      <c r="C62" s="19" t="s">
        <v>173</v>
      </c>
      <c r="D62" s="19" t="s">
        <v>69</v>
      </c>
      <c r="E62" s="19" t="s">
        <v>174</v>
      </c>
      <c r="F62" s="19" t="s">
        <v>32</v>
      </c>
      <c r="G62" s="19">
        <v>0.800454</v>
      </c>
      <c r="H62" s="19" t="s">
        <v>170</v>
      </c>
      <c r="I62" s="21">
        <v>45652</v>
      </c>
      <c r="J62" s="21">
        <v>46382</v>
      </c>
      <c r="K62" s="19" t="s">
        <v>34</v>
      </c>
      <c r="L62" s="19">
        <v>0.800454</v>
      </c>
    </row>
    <row r="63" spans="1:12">
      <c r="A63" s="18">
        <v>55</v>
      </c>
      <c r="B63" s="19" t="s">
        <v>175</v>
      </c>
      <c r="C63" s="19" t="s">
        <v>175</v>
      </c>
      <c r="D63" s="19" t="s">
        <v>176</v>
      </c>
      <c r="E63" s="19" t="s">
        <v>177</v>
      </c>
      <c r="F63" s="19" t="s">
        <v>32</v>
      </c>
      <c r="G63" s="19">
        <v>0.21325</v>
      </c>
      <c r="H63" s="19" t="s">
        <v>170</v>
      </c>
      <c r="I63" s="21">
        <v>45652</v>
      </c>
      <c r="J63" s="21">
        <v>46382</v>
      </c>
      <c r="K63" s="19" t="s">
        <v>34</v>
      </c>
      <c r="L63" s="19">
        <v>0.21325</v>
      </c>
    </row>
    <row r="64" ht="22.5" spans="1:12">
      <c r="A64" s="18">
        <v>56</v>
      </c>
      <c r="B64" s="19" t="s">
        <v>171</v>
      </c>
      <c r="C64" s="19" t="s">
        <v>171</v>
      </c>
      <c r="D64" s="19" t="s">
        <v>30</v>
      </c>
      <c r="E64" s="19" t="s">
        <v>178</v>
      </c>
      <c r="F64" s="19" t="s">
        <v>32</v>
      </c>
      <c r="G64" s="19">
        <v>0.238557</v>
      </c>
      <c r="H64" s="19" t="s">
        <v>179</v>
      </c>
      <c r="I64" s="21">
        <v>45653</v>
      </c>
      <c r="J64" s="21">
        <v>46383</v>
      </c>
      <c r="K64" s="22" t="s">
        <v>42</v>
      </c>
      <c r="L64" s="20" t="s">
        <v>43</v>
      </c>
    </row>
    <row r="65" ht="22.5" spans="1:12">
      <c r="A65" s="19">
        <v>57</v>
      </c>
      <c r="B65" s="19" t="s">
        <v>180</v>
      </c>
      <c r="C65" s="19" t="s">
        <v>180</v>
      </c>
      <c r="D65" s="19" t="s">
        <v>126</v>
      </c>
      <c r="E65" s="19" t="s">
        <v>181</v>
      </c>
      <c r="F65" s="19" t="s">
        <v>32</v>
      </c>
      <c r="G65" s="19">
        <v>0.098696</v>
      </c>
      <c r="H65" s="21">
        <v>45705</v>
      </c>
      <c r="I65" s="21">
        <v>46159</v>
      </c>
      <c r="J65" s="21">
        <v>46890</v>
      </c>
      <c r="K65" s="22" t="s">
        <v>42</v>
      </c>
      <c r="L65" s="20" t="s">
        <v>43</v>
      </c>
    </row>
  </sheetData>
  <autoFilter xmlns:etc="http://www.wps.cn/officeDocument/2017/etCustomData" ref="A7:L65" etc:filterBottomFollowUsedRange="0">
    <extLst/>
  </autoFilter>
  <mergeCells count="4">
    <mergeCell ref="A1:L1"/>
    <mergeCell ref="A6:L6"/>
    <mergeCell ref="A2:L3"/>
    <mergeCell ref="A4:L5"/>
  </mergeCells>
  <printOptions horizontalCentered="1"/>
  <pageMargins left="0.700694444444445" right="0.700694444444445" top="0.751388888888889" bottom="0.751388888888889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E8" sqref="E8"/>
    </sheetView>
  </sheetViews>
  <sheetFormatPr defaultColWidth="9" defaultRowHeight="13.5" outlineLevelCol="4"/>
  <cols>
    <col min="1" max="1" width="18.75" style="1" customWidth="1"/>
    <col min="2" max="4" width="22.625" style="1" customWidth="1"/>
    <col min="5" max="5" width="31.25" style="1" customWidth="1"/>
    <col min="6" max="16384" width="9" style="1"/>
  </cols>
  <sheetData>
    <row r="1" ht="51" customHeight="1" spans="1:5">
      <c r="A1" s="2" t="s">
        <v>182</v>
      </c>
      <c r="B1" s="2"/>
      <c r="C1" s="2"/>
      <c r="D1" s="2"/>
      <c r="E1" s="2"/>
    </row>
    <row r="2" spans="5:5">
      <c r="E2" s="3" t="s">
        <v>3</v>
      </c>
    </row>
    <row r="3" ht="18.75" spans="1:5">
      <c r="A3" s="4" t="s">
        <v>183</v>
      </c>
      <c r="B3" s="4" t="s">
        <v>184</v>
      </c>
      <c r="C3" s="4"/>
      <c r="D3" s="4"/>
      <c r="E3" s="4"/>
    </row>
    <row r="4" spans="1:5">
      <c r="A4" s="4"/>
      <c r="B4" s="4"/>
      <c r="C4" s="5" t="s">
        <v>42</v>
      </c>
      <c r="D4" s="5" t="s">
        <v>34</v>
      </c>
      <c r="E4" s="4"/>
    </row>
    <row r="5" spans="1:5">
      <c r="A5" s="4"/>
      <c r="B5" s="4"/>
      <c r="C5" s="4"/>
      <c r="D5" s="4"/>
      <c r="E5" s="4"/>
    </row>
    <row r="6" ht="18.75" spans="1:5">
      <c r="A6" s="4"/>
      <c r="B6" s="4"/>
      <c r="C6" s="4"/>
      <c r="D6" s="4"/>
      <c r="E6" s="6" t="s">
        <v>15</v>
      </c>
    </row>
    <row r="7" ht="14.25" spans="1:5">
      <c r="A7" s="7" t="s">
        <v>16</v>
      </c>
      <c r="B7" s="7" t="s">
        <v>17</v>
      </c>
      <c r="C7" s="7" t="s">
        <v>18</v>
      </c>
      <c r="D7" s="7" t="s">
        <v>19</v>
      </c>
      <c r="E7" s="7" t="s">
        <v>20</v>
      </c>
    </row>
    <row r="8" ht="34.5" customHeight="1" spans="1:5">
      <c r="A8" s="8">
        <v>57</v>
      </c>
      <c r="B8" s="9">
        <v>89.362796</v>
      </c>
      <c r="C8" s="10">
        <v>30.242238</v>
      </c>
      <c r="D8" s="10">
        <v>59.120558</v>
      </c>
      <c r="E8" s="10">
        <v>58.8117</v>
      </c>
    </row>
    <row r="9" ht="14.25" spans="1:2">
      <c r="A9" s="11"/>
      <c r="B9" s="11"/>
    </row>
    <row r="13" ht="14.25" spans="1:1">
      <c r="A13" s="12" t="s">
        <v>185</v>
      </c>
    </row>
  </sheetData>
  <mergeCells count="7">
    <mergeCell ref="A1:E1"/>
    <mergeCell ref="C3:E3"/>
    <mergeCell ref="A3:A6"/>
    <mergeCell ref="B3:B6"/>
    <mergeCell ref="C4:C6"/>
    <mergeCell ref="D4:D6"/>
    <mergeCell ref="E4:E5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Jiang毅涛</cp:lastModifiedBy>
  <dcterms:created xsi:type="dcterms:W3CDTF">2006-09-13T11:21:00Z</dcterms:created>
  <cp:lastPrinted>2024-01-10T08:00:00Z</cp:lastPrinted>
  <dcterms:modified xsi:type="dcterms:W3CDTF">2025-10-09T07:45:29Z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CA7FE5AB6BD1426EA79228B2D77EB1A3_13</vt:lpwstr>
  </property>
  <property fmtid="{D5CDD505-2E9C-101B-9397-08002B2CF9AE}" pid="3" name="KSOProductBuildVer">
    <vt:lpwstr>2052-12.1.0.22529</vt:lpwstr>
  </property>
</Properties>
</file>