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全市数据" sheetId="2" r:id="rId1"/>
    <sheet name="Sheet2" sheetId="8" r:id="rId2"/>
    <sheet name="Sheet1" sheetId="9" r:id="rId3"/>
    <sheet name="Sheet3" sheetId="10" r:id="rId4"/>
  </sheets>
  <definedNames>
    <definedName name="_xlnm._FilterDatabase" localSheetId="0" hidden="1">全市数据!$A$5:$Z$11</definedName>
    <definedName name="_xlnm.Print_Area" localSheetId="0">全市数据!$A$1:$Z$10</definedName>
    <definedName name="_xlnm.Print_Titles" localSheetId="0">全市数据!$1:$5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<sst xmlns="http://schemas.openxmlformats.org/spreadsheetml/2006/main" count="63" uniqueCount="59">
  <si>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2024年五华县养老机构基本信息</t>
  </si>
  <si>
    <t>序号</t>
  </si>
  <si>
    <t>地区</t>
  </si>
  <si>
    <t>养老机构名称</t>
  </si>
  <si>
    <t>登记属性</t>
  </si>
  <si>
    <t>法人代表</t>
  </si>
  <si>
    <t>地址</t>
  </si>
  <si>
    <t>院长
姓名</t>
  </si>
  <si>
    <t>联系方式</t>
  </si>
  <si>
    <t>基本情况</t>
  </si>
  <si>
    <t>服务对象</t>
  </si>
  <si>
    <t>入住率</t>
  </si>
  <si>
    <t>工作人员</t>
  </si>
  <si>
    <t>已评星级</t>
  </si>
  <si>
    <t>备注</t>
  </si>
  <si>
    <t>床位数</t>
  </si>
  <si>
    <t>占地面积（平方米）</t>
  </si>
  <si>
    <t>建筑面积（平方米）</t>
  </si>
  <si>
    <t>总人数（人）</t>
  </si>
  <si>
    <t>特困人员（敬老院＋福利院＋公建民营）</t>
  </si>
  <si>
    <t>社会老人（民营自费＋公建民营机构中自费供养人员）</t>
  </si>
  <si>
    <t>接种新冠疫苗总人数（所有机构）</t>
  </si>
  <si>
    <t>总人数</t>
  </si>
  <si>
    <t>其中：接种新冠疫苗人数</t>
  </si>
  <si>
    <t xml:space="preserve">
机构编制人员（福利院填）</t>
  </si>
  <si>
    <t>护理员人数</t>
  </si>
  <si>
    <t>其中：持证上岗护理员</t>
  </si>
  <si>
    <t>总数（张）</t>
  </si>
  <si>
    <t>其中：护理床（张）</t>
  </si>
  <si>
    <t>取得：人力资源相关部门颁发的初级以上证书（人）</t>
  </si>
  <si>
    <t>仅取得：民政内部机构或第三方机构培训（人）</t>
  </si>
  <si>
    <t>未取得资质证书（人）</t>
  </si>
  <si>
    <t>1</t>
  </si>
  <si>
    <t>五华县</t>
  </si>
  <si>
    <t>河东镇敬老院</t>
  </si>
  <si>
    <t>公建民营</t>
  </si>
  <si>
    <t>薛益明</t>
  </si>
  <si>
    <t>河东镇东溪村</t>
  </si>
  <si>
    <t>李青英</t>
  </si>
  <si>
    <t>2</t>
  </si>
  <si>
    <t>周江镇敬老院</t>
  </si>
  <si>
    <t>詹广全</t>
  </si>
  <si>
    <t>周江镇狮潭村</t>
  </si>
  <si>
    <t>李小莲</t>
  </si>
  <si>
    <t>3</t>
  </si>
  <si>
    <t>安流镇敬老院</t>
  </si>
  <si>
    <t>范建明</t>
  </si>
  <si>
    <t>安流镇蓝田村</t>
  </si>
  <si>
    <t>李碧霞</t>
  </si>
  <si>
    <t>4</t>
  </si>
  <si>
    <t>龙村镇敬老院</t>
  </si>
  <si>
    <t>张世汀</t>
  </si>
  <si>
    <t>龙村镇樟华村</t>
  </si>
  <si>
    <t>黄  琴</t>
  </si>
  <si>
    <t>5</t>
  </si>
  <si>
    <t>万福颐养院</t>
  </si>
  <si>
    <t>邹少权</t>
  </si>
  <si>
    <t>水寨镇七都村</t>
  </si>
  <si>
    <t>廖东梅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</si>
</sst>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文星标宋"/>
      <charset val="134"/>
    </font>
    <font>
      <sz val="12"/>
      <name val="方正小标宋简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71" applyNumberFormat="1" applyFont="1" applyFill="1" applyBorder="1" applyAlignment="1">
      <alignment horizontal="center" vertical="center" wrapText="1"/>
    </xf>
    <xf numFmtId="0" fontId="2" fillId="0" borderId="0" xfId="71" applyNumberFormat="1" applyFont="1" applyFill="1" applyBorder="1" applyAlignment="1">
      <alignment horizontal="center" vertical="center" wrapText="1"/>
    </xf>
    <xf numFmtId="176" fontId="2" fillId="0" borderId="0" xfId="71" applyNumberFormat="1" applyFont="1" applyFill="1" applyBorder="1" applyAlignment="1">
      <alignment horizontal="center" vertical="center" wrapText="1"/>
    </xf>
    <xf numFmtId="9" fontId="2" fillId="0" borderId="0" xfId="3" applyFont="1" applyFill="1" applyBorder="1" applyAlignment="1" applyProtection="1">
      <alignment horizontal="center" vertical="center" wrapText="1"/>
    </xf>
    <xf numFmtId="0" fontId="3" fillId="0" borderId="0" xfId="71" applyNumberFormat="1" applyFont="1" applyFill="1" applyBorder="1" applyAlignment="1">
      <alignment horizontal="center" vertical="center" wrapText="1"/>
    </xf>
    <xf numFmtId="176" fontId="3" fillId="0" borderId="0" xfId="71" applyNumberFormat="1" applyFont="1" applyFill="1" applyBorder="1" applyAlignment="1">
      <alignment horizontal="center" vertical="center" wrapText="1"/>
    </xf>
    <xf numFmtId="9" fontId="3" fillId="0" borderId="0" xfId="3" applyFont="1" applyFill="1" applyBorder="1" applyAlignment="1" applyProtection="1">
      <alignment horizontal="center" vertical="center" wrapText="1"/>
    </xf>
    <xf numFmtId="0" fontId="4" fillId="0" borderId="0" xfId="71" applyNumberFormat="1" applyFont="1" applyFill="1" applyBorder="1" applyAlignment="1">
      <alignment horizontal="center" vertical="center"/>
    </xf>
    <xf numFmtId="0" fontId="5" fillId="0" borderId="0" xfId="71" applyNumberFormat="1" applyFont="1" applyFill="1" applyAlignment="1">
      <alignment horizontal="center" vertical="center" wrapText="1"/>
    </xf>
    <xf numFmtId="0" fontId="5" fillId="0" borderId="0" xfId="71" applyNumberFormat="1" applyFont="1" applyFill="1" applyBorder="1" applyAlignment="1">
      <alignment horizontal="center" vertical="center" wrapText="1"/>
    </xf>
    <xf numFmtId="176" fontId="5" fillId="0" borderId="0" xfId="71" applyNumberFormat="1" applyFont="1" applyFill="1" applyBorder="1" applyAlignment="1">
      <alignment horizontal="center" vertical="center" wrapText="1"/>
    </xf>
    <xf numFmtId="9" fontId="5" fillId="0" borderId="0" xfId="3" applyFont="1" applyFill="1" applyBorder="1" applyAlignment="1" applyProtection="1">
      <alignment horizontal="center" vertical="center" wrapText="1"/>
    </xf>
    <xf numFmtId="0" fontId="2" fillId="0" borderId="0" xfId="71" applyNumberFormat="1" applyFont="1" applyFill="1" applyBorder="1" applyAlignment="1">
      <alignment horizontal="left" vertical="center" wrapText="1"/>
    </xf>
    <xf numFmtId="0" fontId="6" fillId="0" borderId="1" xfId="7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9" fontId="8" fillId="0" borderId="1" xfId="3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8" fillId="0" borderId="1" xfId="71" applyNumberFormat="1" applyFont="1" applyFill="1" applyBorder="1" applyAlignment="1">
      <alignment horizontal="center" vertical="center" wrapText="1"/>
    </xf>
    <xf numFmtId="176" fontId="8" fillId="0" borderId="1" xfId="71" applyNumberFormat="1" applyFont="1" applyFill="1" applyBorder="1" applyAlignment="1">
      <alignment horizontal="center" vertical="center" wrapText="1"/>
    </xf>
    <xf numFmtId="49" fontId="9" fillId="0" borderId="1" xfId="71" applyNumberFormat="1" applyFont="1" applyFill="1" applyBorder="1" applyAlignment="1">
      <alignment horizontal="center" vertical="center" wrapText="1"/>
    </xf>
    <xf numFmtId="0" fontId="10" fillId="0" borderId="5" xfId="71" applyNumberFormat="1" applyFont="1" applyFill="1" applyBorder="1" applyAlignment="1">
      <alignment horizontal="center" vertical="center" wrapText="1"/>
    </xf>
    <xf numFmtId="0" fontId="10" fillId="0" borderId="1" xfId="7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77" applyFont="1" applyFill="1" applyBorder="1" applyAlignment="1">
      <alignment horizontal="center" vertical="center" wrapText="1"/>
    </xf>
    <xf numFmtId="0" fontId="10" fillId="0" borderId="1" xfId="7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6" xfId="71" applyNumberFormat="1" applyFont="1" applyFill="1" applyBorder="1" applyAlignment="1">
      <alignment horizontal="center" vertical="center" wrapText="1"/>
    </xf>
    <xf numFmtId="49" fontId="9" fillId="0" borderId="0" xfId="71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7" fontId="2" fillId="0" borderId="0" xfId="71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2 2 2 4" xfId="51"/>
    <cellStyle name="常规 2 2 2" xfId="52"/>
    <cellStyle name="常规 3 8 2" xfId="53"/>
    <cellStyle name="常规 2 2" xfId="54"/>
    <cellStyle name="常规 10" xfId="55"/>
    <cellStyle name="常规 10 10 10 2 2" xfId="56"/>
    <cellStyle name="常规 14" xfId="57"/>
    <cellStyle name="常规 10 10 3" xfId="58"/>
    <cellStyle name="常规 10 2 2 2" xfId="59"/>
    <cellStyle name="常规 10 10 3 2" xfId="60"/>
    <cellStyle name="常规 18" xfId="61"/>
    <cellStyle name="常规 10 2 2 2 2" xfId="62"/>
    <cellStyle name="常规 10 9" xfId="63"/>
    <cellStyle name="常规 11" xfId="64"/>
    <cellStyle name="常规 2" xfId="65"/>
    <cellStyle name="常规 2 2 2 2 2" xfId="66"/>
    <cellStyle name="常规 2 2 3 2" xfId="67"/>
    <cellStyle name="常规 2 2 3 2 3" xfId="68"/>
    <cellStyle name="常规 2 3" xfId="69"/>
    <cellStyle name="常规 3" xfId="70"/>
    <cellStyle name="常规 3 2" xfId="71"/>
    <cellStyle name="常规 3 2 2" xfId="72"/>
    <cellStyle name="常规 3 2 2 2" xfId="73"/>
    <cellStyle name="常规 3 2 2 2 2" xfId="74"/>
    <cellStyle name="常规 3 2 2 2 2 2" xfId="75"/>
    <cellStyle name="常规 3 2 3" xfId="76"/>
    <cellStyle name="常规 3 2 4" xfId="77"/>
    <cellStyle name="常规 3 8" xfId="78"/>
    <cellStyle name="常规 4" xfId="79"/>
    <cellStyle name="常规 4 2" xfId="80"/>
    <cellStyle name="常规 5" xfId="81"/>
    <cellStyle name="常规 7" xfId="82"/>
    <cellStyle name="常规 8" xfId="83"/>
    <cellStyle name="常规 8 10" xfId="84"/>
    <cellStyle name="常规 9" xfId="85"/>
    <cellStyle name="常规 9 2" xfId="8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2"/>
  <sheetViews>
    <sheetView tabSelected="1" topLeftCell="C1" workbookViewId="0">
      <pane ySplit="5" topLeftCell="A6" activePane="bottomLeft" state="frozenSplit"/>
      <selection/>
      <selection pane="bottomLeft" activeCell="H6" sqref="H6:H10"/>
    </sheetView>
  </sheetViews>
  <sheetFormatPr defaultColWidth="9" defaultRowHeight="15.6"/>
  <cols>
    <col min="1" max="1" width="4.87962962962963" style="3" customWidth="1"/>
    <col min="2" max="2" width="5.75" style="3" customWidth="1"/>
    <col min="3" max="3" width="16.8888888888889" style="3" customWidth="1"/>
    <col min="4" max="4" width="9.66666666666667" style="3" customWidth="1"/>
    <col min="5" max="5" width="7.75" style="3" customWidth="1"/>
    <col min="6" max="6" width="23.6296296296296" style="3" customWidth="1"/>
    <col min="7" max="7" width="6.62962962962963" style="3" customWidth="1"/>
    <col min="8" max="8" width="14.1296296296296" style="3" customWidth="1"/>
    <col min="9" max="10" width="5.87962962962963" style="3" customWidth="1"/>
    <col min="11" max="11" width="8.62962962962963" style="4" customWidth="1"/>
    <col min="12" max="12" width="9.22222222222222" style="4" customWidth="1"/>
    <col min="13" max="13" width="5.77777777777778" style="3" customWidth="1"/>
    <col min="14" max="14" width="8.44444444444444" style="3" customWidth="1"/>
    <col min="15" max="15" width="7.62962962962963" style="3" customWidth="1"/>
    <col min="16" max="16" width="5.62962962962963" style="3" customWidth="1"/>
    <col min="17" max="17" width="7.12962962962963" style="5" customWidth="1"/>
    <col min="18" max="18" width="5.66666666666667" style="3" customWidth="1"/>
    <col min="19" max="19" width="5.12962962962963" style="3" customWidth="1"/>
    <col min="20" max="20" width="5.5" style="3" customWidth="1"/>
    <col min="21" max="21" width="5.12962962962963" style="3" customWidth="1"/>
    <col min="22" max="22" width="6.37962962962963" style="3" customWidth="1"/>
    <col min="23" max="23" width="5.87962962962963" style="3" customWidth="1"/>
    <col min="24" max="24" width="4.5" style="3" customWidth="1"/>
    <col min="25" max="25" width="2.87962962962963" style="3" customWidth="1"/>
    <col min="26" max="26" width="19" style="3" customWidth="1"/>
    <col min="27" max="16384" width="9" style="3"/>
  </cols>
  <sheetData>
    <row r="1" ht="38.1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6"/>
      <c r="N1" s="6"/>
      <c r="O1" s="6"/>
      <c r="P1" s="6"/>
      <c r="Q1" s="8"/>
      <c r="R1" s="6"/>
      <c r="S1" s="6"/>
      <c r="T1" s="6"/>
      <c r="U1" s="6"/>
      <c r="V1" s="6"/>
      <c r="W1" s="6"/>
      <c r="X1" s="6"/>
      <c r="Y1" s="6"/>
      <c r="Z1" s="6"/>
    </row>
    <row r="2" ht="20.1" customHeight="1" spans="1:26">
      <c r="A2" s="9"/>
      <c r="B2" s="9"/>
      <c r="C2" s="9"/>
      <c r="D2" s="10"/>
      <c r="E2" s="10"/>
      <c r="F2" s="10"/>
      <c r="G2" s="11"/>
      <c r="H2" s="11"/>
      <c r="I2" s="11"/>
      <c r="J2" s="11"/>
      <c r="K2" s="12"/>
      <c r="L2" s="12"/>
      <c r="M2" s="11"/>
      <c r="N2" s="11"/>
      <c r="O2" s="11"/>
      <c r="P2" s="11"/>
      <c r="Q2" s="13"/>
      <c r="R2" s="11"/>
      <c r="S2" s="11"/>
      <c r="U2" s="14"/>
      <c r="V2" s="14"/>
      <c r="W2" s="14"/>
      <c r="X2" s="14"/>
      <c r="Y2" s="14"/>
      <c r="Z2" s="14"/>
    </row>
    <row r="3" ht="24.75" customHeight="1" spans="1:26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16"/>
      <c r="K3" s="17"/>
      <c r="L3" s="17"/>
      <c r="M3" s="16" t="s">
        <v>10</v>
      </c>
      <c r="N3" s="16"/>
      <c r="O3" s="17"/>
      <c r="P3" s="17"/>
      <c r="Q3" s="18" t="s">
        <v>11</v>
      </c>
      <c r="R3" s="19" t="s">
        <v>12</v>
      </c>
      <c r="S3" s="20"/>
      <c r="T3" s="20"/>
      <c r="U3" s="20"/>
      <c r="V3" s="20"/>
      <c r="W3" s="20"/>
      <c r="X3" s="21"/>
      <c r="Y3" s="22" t="s">
        <v>13</v>
      </c>
      <c r="Z3" s="22" t="s">
        <v>14</v>
      </c>
    </row>
    <row r="4" ht="27" customHeight="1" spans="1:26">
      <c r="A4" s="15"/>
      <c r="B4" s="15"/>
      <c r="C4" s="15"/>
      <c r="D4" s="15"/>
      <c r="E4" s="15"/>
      <c r="F4" s="15"/>
      <c r="G4" s="15"/>
      <c r="H4" s="15"/>
      <c r="I4" s="23" t="s">
        <v>15</v>
      </c>
      <c r="J4" s="23"/>
      <c r="K4" s="24" t="s">
        <v>16</v>
      </c>
      <c r="L4" s="24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18"/>
      <c r="R4" s="23" t="s">
        <v>22</v>
      </c>
      <c r="S4" s="23" t="s">
        <v>23</v>
      </c>
      <c r="T4" s="23" t="s">
        <v>24</v>
      </c>
      <c r="U4" s="23" t="s">
        <v>25</v>
      </c>
      <c r="V4" s="23" t="s">
        <v>26</v>
      </c>
      <c r="W4" s="23"/>
      <c r="X4" s="23"/>
      <c r="Y4" s="22"/>
      <c r="Z4" s="22"/>
    </row>
    <row r="5" s="1" customFormat="1" ht="57" customHeight="1" spans="1:26">
      <c r="A5" s="15"/>
      <c r="B5" s="15"/>
      <c r="C5" s="15"/>
      <c r="D5" s="15"/>
      <c r="E5" s="15"/>
      <c r="F5" s="15"/>
      <c r="G5" s="15"/>
      <c r="H5" s="15"/>
      <c r="I5" s="23" t="s">
        <v>27</v>
      </c>
      <c r="J5" s="23" t="s">
        <v>28</v>
      </c>
      <c r="K5" s="24"/>
      <c r="L5" s="24"/>
      <c r="M5" s="23"/>
      <c r="N5" s="23"/>
      <c r="O5" s="23"/>
      <c r="P5" s="23"/>
      <c r="Q5" s="18"/>
      <c r="R5" s="23"/>
      <c r="S5" s="23"/>
      <c r="T5" s="23"/>
      <c r="U5" s="23"/>
      <c r="V5" s="23" t="s">
        <v>29</v>
      </c>
      <c r="W5" s="23" t="s">
        <v>30</v>
      </c>
      <c r="X5" s="23" t="s">
        <v>31</v>
      </c>
      <c r="Y5" s="22"/>
      <c r="Z5" s="22"/>
    </row>
    <row r="6" s="2" customFormat="1" ht="24.75" customHeight="1" spans="1:26">
      <c r="A6" s="25" t="s">
        <v>32</v>
      </c>
      <c r="B6" s="26" t="s">
        <v>33</v>
      </c>
      <c r="C6" s="27" t="s">
        <v>34</v>
      </c>
      <c r="D6" s="27" t="s">
        <v>35</v>
      </c>
      <c r="E6" s="27" t="s">
        <v>36</v>
      </c>
      <c r="F6" s="27" t="s">
        <v>37</v>
      </c>
      <c r="G6" s="27" t="s">
        <v>38</v>
      </c>
      <c r="H6" s="28">
        <v>18023538709</v>
      </c>
      <c r="I6" s="29">
        <v>75</v>
      </c>
      <c r="J6" s="29">
        <v>42</v>
      </c>
      <c r="K6" s="27">
        <v>1826</v>
      </c>
      <c r="L6" s="29">
        <v>1953.5</v>
      </c>
      <c r="M6" s="29">
        <v>51</v>
      </c>
      <c r="N6" s="27">
        <v>50</v>
      </c>
      <c r="O6" s="29">
        <v>1</v>
      </c>
      <c r="P6" s="29">
        <v>31</v>
      </c>
      <c r="Q6" s="30">
        <f>+M6/I6</f>
        <v>0.68</v>
      </c>
      <c r="R6" s="27">
        <v>8</v>
      </c>
      <c r="S6" s="29">
        <v>6</v>
      </c>
      <c r="T6" s="29">
        <v>0</v>
      </c>
      <c r="U6" s="27">
        <v>6</v>
      </c>
      <c r="V6" s="29">
        <v>2</v>
      </c>
      <c r="W6" s="29">
        <v>3</v>
      </c>
      <c r="X6" s="29">
        <v>1</v>
      </c>
      <c r="Y6" s="27"/>
      <c r="Z6" s="27"/>
    </row>
    <row r="7" s="2" customFormat="1" ht="24.75" customHeight="1" spans="1:26">
      <c r="A7" s="25" t="s">
        <v>39</v>
      </c>
      <c r="B7" s="26"/>
      <c r="C7" s="27" t="s">
        <v>40</v>
      </c>
      <c r="D7" s="27" t="s">
        <v>35</v>
      </c>
      <c r="E7" s="27" t="s">
        <v>41</v>
      </c>
      <c r="F7" s="27" t="s">
        <v>42</v>
      </c>
      <c r="G7" s="27" t="s">
        <v>43</v>
      </c>
      <c r="H7" s="31">
        <v>18023538700</v>
      </c>
      <c r="I7" s="29">
        <v>50</v>
      </c>
      <c r="J7" s="29">
        <v>16</v>
      </c>
      <c r="K7" s="27">
        <v>2130.3</v>
      </c>
      <c r="L7" s="29">
        <v>1541</v>
      </c>
      <c r="M7" s="29">
        <v>31</v>
      </c>
      <c r="N7" s="29">
        <v>29</v>
      </c>
      <c r="O7" s="29">
        <v>2</v>
      </c>
      <c r="P7" s="29">
        <v>25</v>
      </c>
      <c r="Q7" s="30">
        <f>+M7/I7</f>
        <v>0.62</v>
      </c>
      <c r="R7" s="27">
        <v>6</v>
      </c>
      <c r="S7" s="29">
        <v>6</v>
      </c>
      <c r="T7" s="29">
        <v>0</v>
      </c>
      <c r="U7" s="27">
        <v>6</v>
      </c>
      <c r="V7" s="29">
        <v>2</v>
      </c>
      <c r="W7" s="29">
        <v>2</v>
      </c>
      <c r="X7" s="29">
        <v>2</v>
      </c>
      <c r="Y7" s="27"/>
      <c r="Z7" s="27"/>
    </row>
    <row r="8" s="2" customFormat="1" ht="24.75" customHeight="1" spans="1:26">
      <c r="A8" s="25" t="s">
        <v>44</v>
      </c>
      <c r="B8" s="26"/>
      <c r="C8" s="27" t="s">
        <v>45</v>
      </c>
      <c r="D8" s="27" t="s">
        <v>35</v>
      </c>
      <c r="E8" s="27" t="s">
        <v>46</v>
      </c>
      <c r="F8" s="27" t="s">
        <v>47</v>
      </c>
      <c r="G8" s="27" t="s">
        <v>48</v>
      </c>
      <c r="H8" s="31">
        <v>18023538706</v>
      </c>
      <c r="I8" s="32">
        <v>80</v>
      </c>
      <c r="J8" s="32">
        <v>26</v>
      </c>
      <c r="K8" s="32">
        <v>1027.76</v>
      </c>
      <c r="L8" s="32">
        <v>1230</v>
      </c>
      <c r="M8" s="29">
        <v>48</v>
      </c>
      <c r="N8" s="32">
        <v>48</v>
      </c>
      <c r="O8" s="32"/>
      <c r="P8" s="32">
        <v>31</v>
      </c>
      <c r="Q8" s="30">
        <f>+M8/I8</f>
        <v>0.6</v>
      </c>
      <c r="R8" s="27">
        <v>6</v>
      </c>
      <c r="S8" s="32">
        <v>5</v>
      </c>
      <c r="T8" s="32"/>
      <c r="U8" s="27">
        <v>5</v>
      </c>
      <c r="V8" s="33">
        <v>1</v>
      </c>
      <c r="W8" s="32">
        <v>2</v>
      </c>
      <c r="X8" s="32">
        <v>2</v>
      </c>
      <c r="Y8" s="32"/>
      <c r="Z8" s="27"/>
    </row>
    <row r="9" s="2" customFormat="1" ht="24.75" customHeight="1" spans="1:26">
      <c r="A9" s="25" t="s">
        <v>49</v>
      </c>
      <c r="B9" s="26"/>
      <c r="C9" s="27" t="s">
        <v>50</v>
      </c>
      <c r="D9" s="27" t="s">
        <v>35</v>
      </c>
      <c r="E9" s="27" t="s">
        <v>51</v>
      </c>
      <c r="F9" s="27" t="s">
        <v>52</v>
      </c>
      <c r="G9" s="27" t="s">
        <v>53</v>
      </c>
      <c r="H9" s="34">
        <v>18023538702</v>
      </c>
      <c r="I9" s="29">
        <v>60</v>
      </c>
      <c r="J9" s="29">
        <v>29</v>
      </c>
      <c r="K9" s="27">
        <v>711</v>
      </c>
      <c r="L9" s="29">
        <v>1410.66</v>
      </c>
      <c r="M9" s="29">
        <v>23</v>
      </c>
      <c r="N9" s="27">
        <v>23</v>
      </c>
      <c r="O9" s="29"/>
      <c r="P9" s="29">
        <v>18</v>
      </c>
      <c r="Q9" s="30">
        <f>+M9/I9</f>
        <v>0.383333333333333</v>
      </c>
      <c r="R9" s="27">
        <v>5</v>
      </c>
      <c r="S9" s="29">
        <v>5</v>
      </c>
      <c r="T9" s="29"/>
      <c r="U9" s="27">
        <v>4</v>
      </c>
      <c r="V9" s="29">
        <v>2</v>
      </c>
      <c r="W9" s="29">
        <v>1</v>
      </c>
      <c r="X9" s="29">
        <v>1</v>
      </c>
      <c r="Y9" s="27"/>
      <c r="Z9" s="27"/>
    </row>
    <row r="10" s="2" customFormat="1" ht="24.75" customHeight="1" spans="1:26">
      <c r="A10" s="25" t="s">
        <v>54</v>
      </c>
      <c r="B10" s="35"/>
      <c r="C10" s="27" t="s">
        <v>55</v>
      </c>
      <c r="D10" s="27" t="s">
        <v>35</v>
      </c>
      <c r="E10" s="27" t="s">
        <v>56</v>
      </c>
      <c r="F10" s="27" t="s">
        <v>57</v>
      </c>
      <c r="G10" s="27" t="s">
        <v>58</v>
      </c>
      <c r="H10" s="27">
        <v>13826638630</v>
      </c>
      <c r="I10" s="27">
        <v>300</v>
      </c>
      <c r="J10" s="27">
        <v>267</v>
      </c>
      <c r="K10" s="27">
        <v>1300</v>
      </c>
      <c r="L10" s="27">
        <v>7400</v>
      </c>
      <c r="M10" s="29">
        <v>173</v>
      </c>
      <c r="N10" s="29">
        <v>123</v>
      </c>
      <c r="O10" s="29">
        <v>50</v>
      </c>
      <c r="P10" s="29">
        <v>180</v>
      </c>
      <c r="Q10" s="30">
        <f>+M10/I10</f>
        <v>0.576666666666667</v>
      </c>
      <c r="R10" s="27">
        <v>67</v>
      </c>
      <c r="S10" s="29">
        <v>52</v>
      </c>
      <c r="T10" s="29"/>
      <c r="U10" s="27">
        <v>58</v>
      </c>
      <c r="V10" s="29">
        <v>34</v>
      </c>
      <c r="W10" s="27">
        <v>22</v>
      </c>
      <c r="X10" s="27">
        <v>2</v>
      </c>
      <c r="Y10" s="29"/>
      <c r="Z10" s="27"/>
    </row>
    <row r="11" ht="22.5" customHeight="1" spans="1:26">
      <c r="A11" s="36"/>
    </row>
    <row r="12" ht="24" customHeight="1" spans="1:26">
      <c r="C12" s="37"/>
      <c r="D12" s="37"/>
      <c r="E12" s="37"/>
      <c r="F12" s="37"/>
      <c r="G12" s="37"/>
    </row>
    <row r="13" ht="24" customHeight="1" spans="1:26">
      <c r="C13" s="37"/>
      <c r="D13" s="37"/>
      <c r="E13" s="37"/>
      <c r="F13" s="37"/>
      <c r="G13" s="37"/>
      <c r="J13" s="38"/>
    </row>
    <row r="14" ht="24" customHeight="1" spans="1:26">
      <c r="C14" s="37"/>
      <c r="D14" s="37"/>
      <c r="E14" s="37"/>
      <c r="F14" s="37"/>
      <c r="G14" s="37"/>
    </row>
    <row r="15" ht="24" customHeight="1" spans="1:26">
      <c r="C15" s="37"/>
      <c r="D15" s="37"/>
      <c r="E15" s="37"/>
      <c r="F15" s="37"/>
      <c r="G15" s="37"/>
    </row>
    <row r="16" ht="24" customHeight="1" spans="1:26">
      <c r="C16" s="37"/>
      <c r="D16" s="37"/>
      <c r="E16" s="37"/>
      <c r="F16" s="37"/>
      <c r="G16" s="37"/>
    </row>
    <row r="17" ht="24" customHeight="1" spans="3:7">
      <c r="C17" s="37"/>
      <c r="D17" s="37"/>
      <c r="E17" s="37"/>
      <c r="F17" s="37"/>
      <c r="G17" s="37"/>
    </row>
    <row r="18" ht="24" customHeight="1" spans="3:7">
      <c r="C18" s="37"/>
      <c r="D18" s="37"/>
      <c r="E18" s="37"/>
      <c r="F18" s="37"/>
      <c r="G18" s="37"/>
    </row>
    <row r="19" ht="24" customHeight="1" spans="3:7">
      <c r="C19" s="37"/>
      <c r="D19" s="37"/>
      <c r="E19" s="37"/>
      <c r="F19" s="37"/>
      <c r="G19" s="37"/>
    </row>
    <row r="20" ht="24" customHeight="1" spans="3:7">
      <c r="C20" s="37"/>
      <c r="D20" s="37"/>
      <c r="E20" s="37"/>
      <c r="F20" s="37"/>
      <c r="G20" s="37"/>
    </row>
    <row r="21" ht="24" customHeight="1"/>
    <row r="22" ht="24" customHeight="1"/>
  </sheetData>
  <autoFilter xmlns:etc="http://www.wps.cn/officeDocument/2017/etCustomData" ref="A5:Z11" etc:filterBottomFollowUsedRange="0">
    <extLst/>
  </autoFilter>
  <mergeCells count="31">
    <mergeCell ref="A1:Z1"/>
    <mergeCell ref="A2:C2"/>
    <mergeCell ref="D2:F2"/>
    <mergeCell ref="U2:Z2"/>
    <mergeCell ref="I3:L3"/>
    <mergeCell ref="M3:P3"/>
    <mergeCell ref="R3:X3"/>
    <mergeCell ref="I4:J4"/>
    <mergeCell ref="V4:X4"/>
    <mergeCell ref="A3:A5"/>
    <mergeCell ref="B3:B5"/>
    <mergeCell ref="B6:B10"/>
    <mergeCell ref="C3:C5"/>
    <mergeCell ref="D3:D5"/>
    <mergeCell ref="E3:E5"/>
    <mergeCell ref="F3:F5"/>
    <mergeCell ref="G3:G5"/>
    <mergeCell ref="H3:H5"/>
    <mergeCell ref="K4:K5"/>
    <mergeCell ref="L4:L5"/>
    <mergeCell ref="M4:M5"/>
    <mergeCell ref="N4:N5"/>
    <mergeCell ref="O4:O5"/>
    <mergeCell ref="P4:P5"/>
    <mergeCell ref="Q3:Q5"/>
    <mergeCell ref="R4:R5"/>
    <mergeCell ref="S4:S5"/>
    <mergeCell ref="T4:T5"/>
    <mergeCell ref="U4:U5"/>
    <mergeCell ref="Y3:Y5"/>
    <mergeCell ref="Z3:Z5"/>
  </mergeCells>
  <printOptions horizontalCentered="1"/>
  <pageMargins left="0.0784722222222222" right="0.118055555555556" top="0.393055555555556" bottom="0.393055555555556" header="0.511805555555556" footer="0.51180555555555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8.87962962962963" defaultRowHeight="14.4"/>
  <sheetData/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A1" sqref="$A1:$XFD1048576"/>
    </sheetView>
  </sheetViews>
  <sheetFormatPr defaultColWidth="8.87962962962963" defaultRowHeight="14.4"/>
  <sheetData/>
  <pageMargins left="0.0777777777777778" right="0.0388888888888889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H19" sqref="H19"/>
    </sheetView>
  </sheetViews>
  <sheetFormatPr defaultColWidth="8.87962962962963" defaultRowHeight="14.4"/>
  <sheetData/>
  <pageMargins left="0.0388888888888889" right="0.75" top="1.02291666666667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全市数据</vt:lpstr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董</cp:lastModifiedBy>
  <dcterms:created xsi:type="dcterms:W3CDTF">2020-01-08T07:25:00Z</dcterms:created>
  <cp:lastPrinted>2021-09-27T03:35:00Z</cp:lastPrinted>
  <dcterms:modified xsi:type="dcterms:W3CDTF">2025-11-03T08:51:35Z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719D8B17AA834B2597E5788DB9EB6DEA</vt:lpwstr>
  </property>
</Properties>
</file>