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2026年梅州市普通高中学校招生计划表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<sst xmlns="http://schemas.openxmlformats.org/spreadsheetml/2006/main" count="155" uniqueCount="93">
  <si>
    <r>
      <rPr>
        <b/>
        <sz val="22"/>
        <rFont val="Times New Roman"/>
        <charset val="134"/>
      </rPr>
      <t>2026</t>
    </r>
    <r>
      <rPr>
        <b/>
        <sz val="20"/>
        <rFont val="文星标宋"/>
        <charset val="134"/>
      </rPr>
      <t>年梅州市普通高中学校招生计划表</t>
    </r>
  </si>
  <si>
    <r>
      <rPr>
        <sz val="11"/>
        <rFont val="黑体"/>
        <charset val="134"/>
      </rPr>
      <t>序号</t>
    </r>
  </si>
  <si>
    <r>
      <rPr>
        <sz val="11"/>
        <rFont val="黑体"/>
        <charset val="134"/>
      </rPr>
      <t>区域</t>
    </r>
  </si>
  <si>
    <r>
      <rPr>
        <sz val="11"/>
        <rFont val="黑体"/>
        <charset val="134"/>
      </rPr>
      <t>普通高中学校名称</t>
    </r>
  </si>
  <si>
    <r>
      <rPr>
        <sz val="11"/>
        <rFont val="黑体"/>
        <charset val="134"/>
      </rPr>
      <t>申报计划数</t>
    </r>
  </si>
  <si>
    <r>
      <rPr>
        <sz val="11"/>
        <rFont val="黑体"/>
        <charset val="134"/>
      </rPr>
      <t>拟下达普通高中招生控制数</t>
    </r>
  </si>
  <si>
    <r>
      <rPr>
        <sz val="11"/>
        <rFont val="黑体"/>
        <charset val="134"/>
      </rPr>
      <t>其中普通生（含）</t>
    </r>
  </si>
  <si>
    <r>
      <rPr>
        <sz val="11"/>
        <rFont val="黑体"/>
        <charset val="134"/>
      </rPr>
      <t>其中指标生</t>
    </r>
  </si>
  <si>
    <r>
      <rPr>
        <sz val="11"/>
        <rFont val="黑体"/>
        <charset val="134"/>
      </rPr>
      <t>备注</t>
    </r>
  </si>
  <si>
    <r>
      <rPr>
        <sz val="11"/>
        <rFont val="黑体"/>
        <charset val="134"/>
      </rPr>
      <t>国家级示范性高中</t>
    </r>
    <r>
      <rPr>
        <sz val="11"/>
        <rFont val="Times New Roman"/>
        <charset val="134"/>
      </rPr>
      <t>50%“</t>
    </r>
    <r>
      <rPr>
        <sz val="11"/>
        <rFont val="黑体"/>
        <charset val="134"/>
      </rPr>
      <t>名额到校</t>
    </r>
    <r>
      <rPr>
        <sz val="11"/>
        <rFont val="Times New Roman"/>
        <charset val="134"/>
      </rPr>
      <t>”</t>
    </r>
    <r>
      <rPr>
        <sz val="11"/>
        <rFont val="黑体"/>
        <charset val="134"/>
      </rPr>
      <t>计划数</t>
    </r>
  </si>
  <si>
    <r>
      <rPr>
        <sz val="11"/>
        <rFont val="黑体"/>
        <charset val="134"/>
      </rPr>
      <t>其它优质高中</t>
    </r>
    <r>
      <rPr>
        <sz val="11"/>
        <rFont val="Times New Roman"/>
        <charset val="134"/>
      </rPr>
      <t>50%“</t>
    </r>
    <r>
      <rPr>
        <sz val="11"/>
        <rFont val="黑体"/>
        <charset val="134"/>
      </rPr>
      <t>名额到校</t>
    </r>
    <r>
      <rPr>
        <sz val="11"/>
        <rFont val="Times New Roman"/>
        <charset val="134"/>
      </rPr>
      <t>”</t>
    </r>
    <r>
      <rPr>
        <sz val="11"/>
        <rFont val="黑体"/>
        <charset val="134"/>
      </rPr>
      <t>计划数</t>
    </r>
  </si>
  <si>
    <t>市属</t>
  </si>
  <si>
    <t>广东梅县东山中学</t>
  </si>
  <si>
    <t>国家级示范性</t>
  </si>
  <si>
    <t>梅州市曾宪梓中学</t>
  </si>
  <si>
    <t>梅州市梅雁中学</t>
  </si>
  <si>
    <t>市一级</t>
  </si>
  <si>
    <t>梅州市培英中学</t>
  </si>
  <si>
    <t>小计</t>
  </si>
  <si>
    <t>梅江区</t>
  </si>
  <si>
    <t>梅州中学</t>
  </si>
  <si>
    <t>乐育中学</t>
  </si>
  <si>
    <t>联合中学</t>
  </si>
  <si>
    <t>嘉应中学</t>
  </si>
  <si>
    <t>梅县区</t>
  </si>
  <si>
    <t>高级中学</t>
  </si>
  <si>
    <t>华侨中学</t>
  </si>
  <si>
    <t>松口中学</t>
  </si>
  <si>
    <t>省一级</t>
  </si>
  <si>
    <t>畲江中学</t>
  </si>
  <si>
    <t>丙村中学</t>
  </si>
  <si>
    <t>南口中学</t>
  </si>
  <si>
    <t>松源中学</t>
  </si>
  <si>
    <t>梅县外国语学校</t>
  </si>
  <si>
    <t>梅州市外语实验学校</t>
  </si>
  <si>
    <r>
      <rPr>
        <sz val="9"/>
        <rFont val="宋体"/>
        <charset val="134"/>
      </rPr>
      <t>含港澳子弟班</t>
    </r>
    <r>
      <rPr>
        <sz val="9"/>
        <rFont val="Times New Roman"/>
        <charset val="134"/>
      </rPr>
      <t>40</t>
    </r>
    <r>
      <rPr>
        <sz val="9"/>
        <rFont val="宋体"/>
        <charset val="134"/>
      </rPr>
      <t>人</t>
    </r>
  </si>
  <si>
    <t>梅州市培英东山高级中学</t>
  </si>
  <si>
    <t>梅州市华业外国语高级中学</t>
  </si>
  <si>
    <t>兴宁市</t>
  </si>
  <si>
    <t>第一中学</t>
  </si>
  <si>
    <t>兴民中学</t>
  </si>
  <si>
    <t>沐彬中学</t>
  </si>
  <si>
    <t>罗岗中学</t>
  </si>
  <si>
    <t>黄陂中学</t>
  </si>
  <si>
    <t>龙田中学</t>
  </si>
  <si>
    <t>叶塘中学</t>
  </si>
  <si>
    <t>宁中中学</t>
  </si>
  <si>
    <t>坭陂中学</t>
  </si>
  <si>
    <t>水口中学</t>
  </si>
  <si>
    <t>齐昌中学</t>
  </si>
  <si>
    <t>平远县</t>
  </si>
  <si>
    <t>平远中学</t>
  </si>
  <si>
    <t>实验中学</t>
  </si>
  <si>
    <t>梅青中学</t>
  </si>
  <si>
    <t>蕉岭县</t>
  </si>
  <si>
    <r>
      <rPr>
        <sz val="10"/>
        <rFont val="仿宋_GB2312"/>
        <charset val="134"/>
      </rPr>
      <t>蕉岭中学</t>
    </r>
    <r>
      <rPr>
        <sz val="9"/>
        <rFont val="仿宋_GB2312"/>
        <charset val="134"/>
      </rPr>
      <t>（面向蕉岭县内招生）</t>
    </r>
  </si>
  <si>
    <t>镇平学校</t>
  </si>
  <si>
    <t>大埔县</t>
  </si>
  <si>
    <t>虎山中学</t>
  </si>
  <si>
    <t>田家炳实验中学</t>
  </si>
  <si>
    <t>家炳一中</t>
  </si>
  <si>
    <t>进光中学</t>
  </si>
  <si>
    <t>百侯中学</t>
  </si>
  <si>
    <t>高陂中学</t>
  </si>
  <si>
    <t>大埔中学</t>
  </si>
  <si>
    <t>大麻中学</t>
  </si>
  <si>
    <t>丰顺县</t>
  </si>
  <si>
    <t>丰顺中学</t>
  </si>
  <si>
    <t>东海中学</t>
  </si>
  <si>
    <t>丰顺一中</t>
  </si>
  <si>
    <t>黄金中学</t>
  </si>
  <si>
    <t>球山中学</t>
  </si>
  <si>
    <t>汤西中学</t>
  </si>
  <si>
    <t>龙泉中学</t>
  </si>
  <si>
    <t>龙山中学</t>
  </si>
  <si>
    <t>五华县</t>
  </si>
  <si>
    <t>水寨中学</t>
  </si>
  <si>
    <t>田家炳中学</t>
  </si>
  <si>
    <t>琴江中学</t>
  </si>
  <si>
    <t>五华中学</t>
  </si>
  <si>
    <t>安流中学</t>
  </si>
  <si>
    <t>横陂中学</t>
  </si>
  <si>
    <t>皇华中学</t>
  </si>
  <si>
    <t>萃文中学</t>
  </si>
  <si>
    <t>龙村中学</t>
  </si>
  <si>
    <t>棉洋中学</t>
  </si>
  <si>
    <t>实验学校</t>
  </si>
  <si>
    <t>城镇中学</t>
  </si>
  <si>
    <t>中英文高级中学</t>
  </si>
  <si>
    <t>合计</t>
  </si>
  <si>
    <r>
      <rPr>
        <sz val="8"/>
        <color theme="1"/>
        <rFont val="仿宋_GB2312"/>
        <charset val="134"/>
      </rPr>
      <t>备注：</t>
    </r>
    <r>
      <rPr>
        <sz val="8"/>
        <color theme="1"/>
        <rFont val="Times New Roman"/>
        <charset val="134"/>
      </rPr>
      <t>1.</t>
    </r>
    <r>
      <rPr>
        <sz val="8"/>
        <color theme="1"/>
        <rFont val="仿宋_GB2312"/>
        <charset val="134"/>
      </rPr>
      <t>各县（市、区）上报招生总控制数不得超出市下达控制数。</t>
    </r>
  </si>
  <si>
    <r>
      <rPr>
        <sz val="8"/>
        <color theme="1"/>
        <rFont val="Times New Roman"/>
        <charset val="134"/>
      </rPr>
      <t>2.</t>
    </r>
    <r>
      <rPr>
        <sz val="8"/>
        <color theme="1"/>
        <rFont val="仿宋_GB2312"/>
        <charset val="134"/>
      </rPr>
      <t>名额分配</t>
    </r>
    <r>
      <rPr>
        <sz val="8"/>
        <color theme="1"/>
        <rFont val="Times New Roman"/>
        <charset val="134"/>
      </rPr>
      <t>=</t>
    </r>
    <r>
      <rPr>
        <sz val="8"/>
        <color theme="1"/>
        <rFont val="仿宋_GB2312"/>
        <charset val="134"/>
      </rPr>
      <t>招生总控制计划数的</t>
    </r>
    <r>
      <rPr>
        <sz val="8"/>
        <color theme="1"/>
        <rFont val="Times New Roman"/>
        <charset val="134"/>
      </rPr>
      <t>50%</t>
    </r>
    <r>
      <rPr>
        <sz val="8"/>
        <color theme="1"/>
        <rFont val="仿宋_GB2312"/>
        <charset val="134"/>
      </rPr>
      <t>。</t>
    </r>
  </si>
  <si>
    <r>
      <rPr>
        <sz val="8"/>
        <color theme="1"/>
        <rFont val="Times New Roman"/>
        <charset val="134"/>
      </rPr>
      <t>3.</t>
    </r>
    <r>
      <rPr>
        <sz val="8"/>
        <color theme="1"/>
        <rFont val="仿宋_GB2312"/>
        <charset val="134"/>
      </rPr>
      <t>招生总控制数</t>
    </r>
    <r>
      <rPr>
        <sz val="8"/>
        <color theme="1"/>
        <rFont val="Times New Roman"/>
        <charset val="134"/>
      </rPr>
      <t>=</t>
    </r>
    <r>
      <rPr>
        <sz val="8"/>
        <color theme="1"/>
        <rFont val="仿宋_GB2312"/>
        <charset val="134"/>
      </rPr>
      <t>普通生</t>
    </r>
    <r>
      <rPr>
        <sz val="8"/>
        <color theme="1"/>
        <rFont val="Times New Roman"/>
        <charset val="134"/>
      </rPr>
      <t>+</t>
    </r>
    <r>
      <rPr>
        <sz val="8"/>
        <color theme="1"/>
        <rFont val="仿宋_GB2312"/>
        <charset val="134"/>
      </rPr>
      <t>指标生。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</si>
</sst>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0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b/>
      <sz val="22"/>
      <name val="Times New Roman"/>
      <charset val="134"/>
    </font>
    <font>
      <b/>
      <sz val="20"/>
      <name val="Times New Roman"/>
      <charset val="134"/>
    </font>
    <font>
      <sz val="11"/>
      <name val="Times New Roman"/>
      <charset val="134"/>
    </font>
    <font>
      <sz val="10"/>
      <name val="Times New Roman"/>
      <charset val="134"/>
    </font>
    <font>
      <sz val="10"/>
      <name val="仿宋_GB2312"/>
      <charset val="134"/>
    </font>
    <font>
      <sz val="9"/>
      <name val="仿宋_GB2312"/>
      <charset val="134"/>
    </font>
    <font>
      <sz val="9"/>
      <name val="Times New Roman"/>
      <charset val="134"/>
    </font>
    <font>
      <b/>
      <sz val="10"/>
      <name val="宋体"/>
      <charset val="134"/>
    </font>
    <font>
      <b/>
      <sz val="10"/>
      <name val="Times New Roman"/>
      <charset val="134"/>
    </font>
    <font>
      <b/>
      <sz val="11"/>
      <name val="Times New Roman"/>
      <charset val="134"/>
    </font>
    <font>
      <sz val="12"/>
      <color theme="1"/>
      <name val="宋体"/>
      <charset val="134"/>
      <scheme val="minor"/>
    </font>
    <font>
      <b/>
      <sz val="10"/>
      <name val="仿宋_GB2312"/>
      <charset val="134"/>
    </font>
    <font>
      <sz val="9"/>
      <name val="宋体"/>
      <charset val="134"/>
    </font>
    <font>
      <b/>
      <sz val="9"/>
      <name val="Times New Roman"/>
      <charset val="134"/>
    </font>
    <font>
      <sz val="11"/>
      <name val="宋体"/>
      <charset val="134"/>
    </font>
    <font>
      <sz val="8"/>
      <color theme="1"/>
      <name val="仿宋_GB2312"/>
      <charset val="134"/>
    </font>
    <font>
      <sz val="8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黑体"/>
      <charset val="134"/>
    </font>
    <font>
      <b/>
      <sz val="20"/>
      <name val="文星标宋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3" borderId="12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4" borderId="15" applyNumberFormat="0" applyAlignment="0" applyProtection="0">
      <alignment vertical="center"/>
    </xf>
    <xf numFmtId="0" fontId="28" fillId="5" borderId="16" applyNumberFormat="0" applyAlignment="0" applyProtection="0">
      <alignment vertical="center"/>
    </xf>
    <xf numFmtId="0" fontId="29" fillId="5" borderId="15" applyNumberFormat="0" applyAlignment="0" applyProtection="0">
      <alignment vertical="center"/>
    </xf>
    <xf numFmtId="0" fontId="30" fillId="6" borderId="17" applyNumberFormat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32" fillId="0" borderId="19" applyNumberFormat="0" applyFill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50" applyFont="1" applyFill="1" applyBorder="1" applyAlignment="1">
      <alignment horizontal="center" vertical="center" wrapText="1"/>
    </xf>
    <xf numFmtId="0" fontId="4" fillId="0" borderId="3" xfId="5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5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0" xfId="0" applyFont="1" applyFill="1">
      <alignment vertical="center"/>
    </xf>
    <xf numFmtId="0" fontId="13" fillId="2" borderId="5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0" fontId="16" fillId="0" borderId="11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6" fillId="0" borderId="10" xfId="0" applyNumberFormat="1" applyFont="1" applyFill="1" applyBorder="1" applyAlignment="1">
      <alignment horizontal="center" vertical="center"/>
    </xf>
    <xf numFmtId="0" fontId="17" fillId="0" borderId="0" xfId="0" applyFont="1" applyFill="1" applyAlignment="1">
      <alignment horizontal="left" vertical="center" wrapText="1"/>
    </xf>
    <xf numFmtId="0" fontId="18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2" xfId="50"/>
    <cellStyle name="常规 3" xfId="51"/>
    <cellStyle name="常规 4" xfId="52"/>
    <cellStyle name="常规 5" xfId="53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5"/>
  <sheetViews>
    <sheetView tabSelected="1" zoomScale="130" zoomScaleNormal="130" workbookViewId="0">
      <pane ySplit="1" topLeftCell="A66" activePane="bottomLeft" state="frozen"/>
      <selection/>
      <selection pane="bottomLeft" activeCell="D80" sqref="D80"/>
    </sheetView>
  </sheetViews>
  <sheetFormatPr defaultColWidth="9" defaultRowHeight="15"/>
  <cols>
    <col min="1" max="1" width="5.01666666666667" style="2" customWidth="1"/>
    <col min="2" max="2" width="7.05" style="3" customWidth="1"/>
    <col min="3" max="3" width="18.9166666666667" style="3" customWidth="1"/>
    <col min="4" max="4" width="8.89166666666667" style="3" customWidth="1"/>
    <col min="5" max="5" width="8.65" style="4" customWidth="1"/>
    <col min="6" max="6" width="10.9166666666667" style="4" customWidth="1"/>
    <col min="7" max="7" width="10.425" style="4" customWidth="1"/>
    <col min="8" max="8" width="10.425" style="3" customWidth="1"/>
    <col min="9" max="16384" width="9" style="3"/>
  </cols>
  <sheetData>
    <row r="1" ht="28.5" customHeight="1" spans="1:10">
      <c r="A1" s="5" t="s">
        <v>0</v>
      </c>
      <c r="B1" s="6"/>
      <c r="C1" s="6"/>
      <c r="D1" s="6"/>
      <c r="E1" s="6"/>
      <c r="F1" s="6"/>
      <c r="G1" s="6"/>
      <c r="H1" s="6"/>
      <c r="I1" s="6"/>
    </row>
    <row r="2" spans="1:10">
      <c r="A2" s="7" t="s">
        <v>1</v>
      </c>
      <c r="B2" s="7" t="s">
        <v>2</v>
      </c>
      <c r="C2" s="7" t="s">
        <v>3</v>
      </c>
      <c r="D2" s="8" t="s">
        <v>4</v>
      </c>
      <c r="E2" s="8" t="s">
        <v>5</v>
      </c>
      <c r="F2" s="8" t="s">
        <v>6</v>
      </c>
      <c r="G2" s="9" t="s">
        <v>7</v>
      </c>
      <c r="H2" s="10"/>
      <c r="I2" s="7" t="s">
        <v>8</v>
      </c>
    </row>
    <row r="3" s="1" customFormat="1" ht="75" customHeight="1" spans="1:10">
      <c r="A3" s="7"/>
      <c r="B3" s="7"/>
      <c r="C3" s="7"/>
      <c r="D3" s="11"/>
      <c r="E3" s="11"/>
      <c r="F3" s="11"/>
      <c r="G3" s="7" t="s">
        <v>9</v>
      </c>
      <c r="H3" s="9" t="s">
        <v>10</v>
      </c>
      <c r="I3" s="7"/>
    </row>
    <row r="4" s="1" customFormat="1" ht="29" customHeight="1" spans="1:10">
      <c r="A4" s="12">
        <v>1</v>
      </c>
      <c r="B4" s="13" t="s">
        <v>11</v>
      </c>
      <c r="C4" s="13" t="s">
        <v>12</v>
      </c>
      <c r="D4" s="7">
        <v>1000</v>
      </c>
      <c r="E4" s="7">
        <v>1000</v>
      </c>
      <c r="F4" s="7">
        <v>500</v>
      </c>
      <c r="G4" s="7">
        <v>500</v>
      </c>
      <c r="H4" s="7"/>
      <c r="I4" s="14" t="s">
        <v>13</v>
      </c>
    </row>
    <row r="5" s="1" customFormat="1" ht="22.5" spans="1:10">
      <c r="A5" s="12">
        <v>2</v>
      </c>
      <c r="B5" s="13"/>
      <c r="C5" s="15" t="s">
        <v>14</v>
      </c>
      <c r="D5" s="9">
        <v>570</v>
      </c>
      <c r="E5" s="9">
        <v>570</v>
      </c>
      <c r="F5" s="9">
        <v>285</v>
      </c>
      <c r="G5" s="9">
        <v>285</v>
      </c>
      <c r="H5" s="9"/>
      <c r="I5" s="14" t="s">
        <v>13</v>
      </c>
    </row>
    <row r="6" s="1" customFormat="1" ht="21" customHeight="1" spans="1:10">
      <c r="A6" s="12">
        <v>3</v>
      </c>
      <c r="B6" s="13"/>
      <c r="C6" s="13" t="s">
        <v>15</v>
      </c>
      <c r="D6" s="7">
        <v>700</v>
      </c>
      <c r="E6" s="7">
        <v>700</v>
      </c>
      <c r="F6" s="7">
        <v>700</v>
      </c>
      <c r="G6" s="9"/>
      <c r="H6" s="9"/>
      <c r="I6" s="14" t="s">
        <v>16</v>
      </c>
    </row>
    <row r="7" s="1" customFormat="1" ht="21" customHeight="1" spans="1:10">
      <c r="A7" s="12">
        <v>4</v>
      </c>
      <c r="B7" s="13"/>
      <c r="C7" s="15" t="s">
        <v>17</v>
      </c>
      <c r="D7" s="9">
        <v>300</v>
      </c>
      <c r="E7" s="9">
        <v>300</v>
      </c>
      <c r="F7" s="9">
        <v>300</v>
      </c>
      <c r="G7" s="9"/>
      <c r="H7" s="9"/>
      <c r="I7" s="16"/>
    </row>
    <row r="8" s="1" customFormat="1" ht="21" customHeight="1" spans="1:10">
      <c r="A8" s="17" t="s">
        <v>18</v>
      </c>
      <c r="B8" s="18"/>
      <c r="C8" s="19"/>
      <c r="D8" s="20">
        <f>SUM(D4:D7)</f>
        <v>2570</v>
      </c>
      <c r="E8" s="20">
        <f>SUM(E4:E7)</f>
        <v>2570</v>
      </c>
      <c r="F8" s="20">
        <f>SUM(F4:F7)</f>
        <v>1785</v>
      </c>
      <c r="G8" s="20">
        <f>SUM(G4:G7)</f>
        <v>785</v>
      </c>
      <c r="H8" s="21"/>
      <c r="I8" s="16"/>
    </row>
    <row r="9" ht="22.5" spans="1:10">
      <c r="A9" s="12">
        <v>5</v>
      </c>
      <c r="B9" s="13" t="s">
        <v>19</v>
      </c>
      <c r="C9" s="13" t="s">
        <v>20</v>
      </c>
      <c r="D9" s="7">
        <v>700</v>
      </c>
      <c r="E9" s="7">
        <v>700</v>
      </c>
      <c r="F9" s="7">
        <v>350</v>
      </c>
      <c r="G9" s="7">
        <v>350</v>
      </c>
      <c r="H9" s="7"/>
      <c r="I9" s="14" t="s">
        <v>13</v>
      </c>
    </row>
    <row r="10" ht="22.5" customHeight="1" spans="1:10">
      <c r="A10" s="12">
        <v>6</v>
      </c>
      <c r="B10" s="12"/>
      <c r="C10" s="13" t="s">
        <v>21</v>
      </c>
      <c r="D10" s="7">
        <v>500</v>
      </c>
      <c r="E10" s="7">
        <v>500</v>
      </c>
      <c r="F10" s="7">
        <v>500</v>
      </c>
      <c r="G10" s="7"/>
      <c r="H10" s="7"/>
      <c r="I10" s="14" t="s">
        <v>16</v>
      </c>
      <c r="J10" s="22"/>
    </row>
    <row r="11" ht="22.5" customHeight="1" spans="1:10">
      <c r="A11" s="12">
        <v>7</v>
      </c>
      <c r="B11" s="12"/>
      <c r="C11" s="13" t="s">
        <v>22</v>
      </c>
      <c r="D11" s="7">
        <v>600</v>
      </c>
      <c r="E11" s="7">
        <v>600</v>
      </c>
      <c r="F11" s="7">
        <v>600</v>
      </c>
      <c r="G11" s="7"/>
      <c r="H11" s="7"/>
      <c r="I11" s="14" t="s">
        <v>16</v>
      </c>
    </row>
    <row r="12" ht="22.5" customHeight="1" spans="1:10">
      <c r="A12" s="12">
        <v>8</v>
      </c>
      <c r="B12" s="12"/>
      <c r="C12" s="13" t="s">
        <v>23</v>
      </c>
      <c r="D12" s="7">
        <v>600</v>
      </c>
      <c r="E12" s="7">
        <v>600</v>
      </c>
      <c r="F12" s="7">
        <v>600</v>
      </c>
      <c r="G12" s="7"/>
      <c r="H12" s="7"/>
      <c r="I12" s="14" t="s">
        <v>16</v>
      </c>
    </row>
    <row r="13" ht="22.5" customHeight="1" spans="1:10">
      <c r="A13" s="23" t="s">
        <v>18</v>
      </c>
      <c r="B13" s="18"/>
      <c r="C13" s="19"/>
      <c r="D13" s="20">
        <f>SUM(D9:D12)</f>
        <v>2400</v>
      </c>
      <c r="E13" s="20">
        <f>SUM(E9:E12)</f>
        <v>2400</v>
      </c>
      <c r="F13" s="20">
        <f>SUM(F9:F12)</f>
        <v>2050</v>
      </c>
      <c r="G13" s="20">
        <f>SUM(G9:G12)</f>
        <v>350</v>
      </c>
      <c r="H13" s="21"/>
      <c r="I13" s="16"/>
    </row>
    <row r="14" ht="22.5" spans="1:10">
      <c r="A14" s="12">
        <v>9</v>
      </c>
      <c r="B14" s="13" t="s">
        <v>24</v>
      </c>
      <c r="C14" s="13" t="s">
        <v>25</v>
      </c>
      <c r="D14" s="7">
        <v>700</v>
      </c>
      <c r="E14" s="7">
        <v>700</v>
      </c>
      <c r="F14" s="7">
        <v>350</v>
      </c>
      <c r="G14" s="7">
        <v>350</v>
      </c>
      <c r="H14" s="7"/>
      <c r="I14" s="14" t="s">
        <v>13</v>
      </c>
    </row>
    <row r="15" ht="22.5" customHeight="1" spans="1:10">
      <c r="A15" s="12">
        <v>10</v>
      </c>
      <c r="B15" s="13"/>
      <c r="C15" s="13" t="s">
        <v>26</v>
      </c>
      <c r="D15" s="7">
        <v>600</v>
      </c>
      <c r="E15" s="7">
        <v>600</v>
      </c>
      <c r="F15" s="7">
        <v>600</v>
      </c>
      <c r="G15" s="9"/>
      <c r="H15" s="9"/>
      <c r="I15" s="14" t="s">
        <v>16</v>
      </c>
    </row>
    <row r="16" ht="22.5" customHeight="1" spans="1:10">
      <c r="A16" s="12">
        <v>11</v>
      </c>
      <c r="B16" s="13"/>
      <c r="C16" s="13" t="s">
        <v>27</v>
      </c>
      <c r="D16" s="7">
        <v>440</v>
      </c>
      <c r="E16" s="7">
        <v>440</v>
      </c>
      <c r="F16" s="7">
        <v>440</v>
      </c>
      <c r="G16" s="7"/>
      <c r="H16" s="7"/>
      <c r="I16" s="14" t="s">
        <v>28</v>
      </c>
    </row>
    <row r="17" ht="22.5" customHeight="1" spans="1:9">
      <c r="A17" s="12">
        <v>12</v>
      </c>
      <c r="B17" s="13"/>
      <c r="C17" s="13" t="s">
        <v>29</v>
      </c>
      <c r="D17" s="7">
        <v>300</v>
      </c>
      <c r="E17" s="7">
        <v>300</v>
      </c>
      <c r="F17" s="7">
        <v>300</v>
      </c>
      <c r="G17" s="9"/>
      <c r="H17" s="9"/>
      <c r="I17" s="14" t="s">
        <v>16</v>
      </c>
    </row>
    <row r="18" ht="22.5" customHeight="1" spans="1:9">
      <c r="A18" s="12">
        <v>13</v>
      </c>
      <c r="B18" s="13"/>
      <c r="C18" s="13" t="s">
        <v>30</v>
      </c>
      <c r="D18" s="7">
        <v>220</v>
      </c>
      <c r="E18" s="7">
        <v>220</v>
      </c>
      <c r="F18" s="7">
        <v>220</v>
      </c>
      <c r="G18" s="7"/>
      <c r="H18" s="7"/>
      <c r="I18" s="14" t="s">
        <v>16</v>
      </c>
    </row>
    <row r="19" ht="22.5" customHeight="1" spans="1:9">
      <c r="A19" s="12">
        <v>14</v>
      </c>
      <c r="B19" s="13"/>
      <c r="C19" s="13" t="s">
        <v>31</v>
      </c>
      <c r="D19" s="7">
        <v>385</v>
      </c>
      <c r="E19" s="7">
        <v>385</v>
      </c>
      <c r="F19" s="7">
        <v>385</v>
      </c>
      <c r="G19" s="9"/>
      <c r="H19" s="9"/>
      <c r="I19" s="14" t="s">
        <v>16</v>
      </c>
    </row>
    <row r="20" ht="22.5" customHeight="1" spans="1:9">
      <c r="A20" s="12">
        <v>15</v>
      </c>
      <c r="B20" s="13"/>
      <c r="C20" s="13" t="s">
        <v>32</v>
      </c>
      <c r="D20" s="7">
        <v>220</v>
      </c>
      <c r="E20" s="7">
        <v>220</v>
      </c>
      <c r="F20" s="7">
        <v>220</v>
      </c>
      <c r="G20" s="7"/>
      <c r="H20" s="7"/>
      <c r="I20" s="14" t="s">
        <v>16</v>
      </c>
    </row>
    <row r="21" ht="22.5" customHeight="1" spans="1:9">
      <c r="A21" s="12">
        <v>16</v>
      </c>
      <c r="B21" s="13"/>
      <c r="C21" s="13" t="s">
        <v>33</v>
      </c>
      <c r="D21" s="7">
        <v>240</v>
      </c>
      <c r="E21" s="7">
        <v>240</v>
      </c>
      <c r="F21" s="9">
        <v>120</v>
      </c>
      <c r="G21" s="9"/>
      <c r="H21" s="9">
        <v>120</v>
      </c>
      <c r="I21" s="16"/>
    </row>
    <row r="22" ht="22.5" customHeight="1" spans="1:9">
      <c r="A22" s="12">
        <v>17</v>
      </c>
      <c r="B22" s="13"/>
      <c r="C22" s="13" t="s">
        <v>34</v>
      </c>
      <c r="D22" s="7">
        <v>360</v>
      </c>
      <c r="E22" s="7">
        <v>360</v>
      </c>
      <c r="F22" s="7">
        <v>360</v>
      </c>
      <c r="G22" s="9"/>
      <c r="H22" s="9"/>
      <c r="I22" s="24" t="s">
        <v>35</v>
      </c>
    </row>
    <row r="23" ht="28" customHeight="1" spans="1:9">
      <c r="A23" s="12">
        <v>17</v>
      </c>
      <c r="B23" s="13"/>
      <c r="C23" s="13" t="s">
        <v>36</v>
      </c>
      <c r="D23" s="7">
        <v>600</v>
      </c>
      <c r="E23" s="7">
        <v>600</v>
      </c>
      <c r="F23" s="7">
        <v>600</v>
      </c>
      <c r="G23" s="7"/>
      <c r="H23" s="7"/>
      <c r="I23" s="16"/>
    </row>
    <row r="24" ht="28" customHeight="1" spans="1:9">
      <c r="A24" s="12">
        <v>18</v>
      </c>
      <c r="B24" s="13"/>
      <c r="C24" s="13" t="s">
        <v>37</v>
      </c>
      <c r="D24" s="25">
        <v>600</v>
      </c>
      <c r="E24" s="25">
        <v>600</v>
      </c>
      <c r="F24" s="25">
        <v>600</v>
      </c>
      <c r="G24" s="7"/>
      <c r="H24" s="7"/>
      <c r="I24" s="16"/>
    </row>
    <row r="25" ht="22.5" customHeight="1" spans="1:9">
      <c r="A25" s="23" t="s">
        <v>18</v>
      </c>
      <c r="B25" s="18"/>
      <c r="C25" s="19"/>
      <c r="D25" s="20">
        <f>SUM(D14:D24)</f>
        <v>4665</v>
      </c>
      <c r="E25" s="20">
        <f>SUM(E14:E24)</f>
        <v>4665</v>
      </c>
      <c r="F25" s="20">
        <f>SUM(F14:F24)</f>
        <v>4195</v>
      </c>
      <c r="G25" s="20">
        <f>SUM(G14:G24)</f>
        <v>350</v>
      </c>
      <c r="H25" s="20">
        <f>SUM(H14:H24)</f>
        <v>120</v>
      </c>
      <c r="I25" s="16"/>
    </row>
    <row r="26" ht="22.5" spans="1:9">
      <c r="A26" s="12">
        <v>19</v>
      </c>
      <c r="B26" s="26" t="s">
        <v>38</v>
      </c>
      <c r="C26" s="13" t="s">
        <v>39</v>
      </c>
      <c r="D26" s="27">
        <v>1200</v>
      </c>
      <c r="E26" s="27">
        <v>1200</v>
      </c>
      <c r="F26" s="7">
        <v>600</v>
      </c>
      <c r="G26" s="7">
        <v>600</v>
      </c>
      <c r="H26" s="7"/>
      <c r="I26" s="14" t="s">
        <v>13</v>
      </c>
    </row>
    <row r="27" ht="22.5" customHeight="1" spans="1:9">
      <c r="A27" s="12">
        <v>20</v>
      </c>
      <c r="B27" s="28"/>
      <c r="C27" s="13" t="s">
        <v>40</v>
      </c>
      <c r="D27" s="27">
        <v>600</v>
      </c>
      <c r="E27" s="27">
        <v>600</v>
      </c>
      <c r="F27" s="27">
        <v>600</v>
      </c>
      <c r="G27" s="7"/>
      <c r="H27" s="7"/>
      <c r="I27" s="14" t="s">
        <v>16</v>
      </c>
    </row>
    <row r="28" ht="22.5" customHeight="1" spans="1:9">
      <c r="A28" s="12">
        <v>21</v>
      </c>
      <c r="B28" s="28"/>
      <c r="C28" s="13" t="s">
        <v>41</v>
      </c>
      <c r="D28" s="27">
        <v>800</v>
      </c>
      <c r="E28" s="27">
        <v>800</v>
      </c>
      <c r="F28" s="27">
        <v>800</v>
      </c>
      <c r="G28" s="7"/>
      <c r="H28" s="7"/>
      <c r="I28" s="14" t="s">
        <v>28</v>
      </c>
    </row>
    <row r="29" ht="22.5" customHeight="1" spans="1:9">
      <c r="A29" s="12">
        <v>22</v>
      </c>
      <c r="B29" s="28"/>
      <c r="C29" s="13" t="s">
        <v>42</v>
      </c>
      <c r="D29" s="27">
        <v>400</v>
      </c>
      <c r="E29" s="27">
        <v>400</v>
      </c>
      <c r="F29" s="27">
        <v>400</v>
      </c>
      <c r="G29" s="7"/>
      <c r="H29" s="7"/>
      <c r="I29" s="14" t="s">
        <v>16</v>
      </c>
    </row>
    <row r="30" ht="22.5" customHeight="1" spans="1:9">
      <c r="A30" s="12">
        <v>23</v>
      </c>
      <c r="B30" s="28"/>
      <c r="C30" s="13" t="s">
        <v>43</v>
      </c>
      <c r="D30" s="27">
        <v>400</v>
      </c>
      <c r="E30" s="27">
        <v>400</v>
      </c>
      <c r="F30" s="27">
        <v>400</v>
      </c>
      <c r="G30" s="7"/>
      <c r="H30" s="7"/>
      <c r="I30" s="14" t="s">
        <v>16</v>
      </c>
    </row>
    <row r="31" ht="22.5" customHeight="1" spans="1:9">
      <c r="A31" s="12">
        <v>24</v>
      </c>
      <c r="B31" s="28"/>
      <c r="C31" s="13" t="s">
        <v>44</v>
      </c>
      <c r="D31" s="27">
        <v>600</v>
      </c>
      <c r="E31" s="27">
        <v>600</v>
      </c>
      <c r="F31" s="27">
        <v>600</v>
      </c>
      <c r="G31" s="7"/>
      <c r="H31" s="7"/>
      <c r="I31" s="14" t="s">
        <v>16</v>
      </c>
    </row>
    <row r="32" ht="22.5" customHeight="1" spans="1:9">
      <c r="A32" s="12">
        <v>25</v>
      </c>
      <c r="B32" s="28"/>
      <c r="C32" s="13" t="s">
        <v>45</v>
      </c>
      <c r="D32" s="27">
        <v>600</v>
      </c>
      <c r="E32" s="27">
        <v>600</v>
      </c>
      <c r="F32" s="27">
        <v>600</v>
      </c>
      <c r="G32" s="7"/>
      <c r="H32" s="7"/>
      <c r="I32" s="14" t="s">
        <v>16</v>
      </c>
    </row>
    <row r="33" ht="22.5" customHeight="1" spans="1:9">
      <c r="A33" s="12">
        <v>26</v>
      </c>
      <c r="B33" s="28"/>
      <c r="C33" s="13" t="s">
        <v>46</v>
      </c>
      <c r="D33" s="27">
        <v>1000</v>
      </c>
      <c r="E33" s="27">
        <v>1000</v>
      </c>
      <c r="F33" s="27">
        <v>1000</v>
      </c>
      <c r="G33" s="7"/>
      <c r="H33" s="7"/>
      <c r="I33" s="14" t="s">
        <v>28</v>
      </c>
    </row>
    <row r="34" ht="22.5" customHeight="1" spans="1:9">
      <c r="A34" s="12">
        <v>27</v>
      </c>
      <c r="B34" s="28"/>
      <c r="C34" s="13" t="s">
        <v>47</v>
      </c>
      <c r="D34" s="27">
        <v>600</v>
      </c>
      <c r="E34" s="27">
        <v>600</v>
      </c>
      <c r="F34" s="27">
        <v>600</v>
      </c>
      <c r="G34" s="7"/>
      <c r="H34" s="7"/>
      <c r="I34" s="14" t="s">
        <v>16</v>
      </c>
    </row>
    <row r="35" ht="22.5" customHeight="1" spans="1:9">
      <c r="A35" s="12">
        <v>28</v>
      </c>
      <c r="B35" s="28"/>
      <c r="C35" s="13" t="s">
        <v>48</v>
      </c>
      <c r="D35" s="27">
        <v>300</v>
      </c>
      <c r="E35" s="27">
        <v>300</v>
      </c>
      <c r="F35" s="27">
        <v>300</v>
      </c>
      <c r="G35" s="7"/>
      <c r="H35" s="7"/>
      <c r="I35" s="14" t="s">
        <v>16</v>
      </c>
    </row>
    <row r="36" ht="22.5" customHeight="1" spans="1:9">
      <c r="A36" s="12">
        <v>29</v>
      </c>
      <c r="B36" s="29"/>
      <c r="C36" s="13" t="s">
        <v>49</v>
      </c>
      <c r="D36" s="27">
        <v>800</v>
      </c>
      <c r="E36" s="27">
        <v>800</v>
      </c>
      <c r="F36" s="7">
        <v>400</v>
      </c>
      <c r="G36" s="7">
        <v>400</v>
      </c>
      <c r="H36" s="7"/>
      <c r="I36" s="16"/>
    </row>
    <row r="37" ht="22.5" customHeight="1" spans="1:9">
      <c r="A37" s="23" t="s">
        <v>18</v>
      </c>
      <c r="B37" s="18"/>
      <c r="C37" s="19"/>
      <c r="D37" s="30">
        <f>SUM(D26:D36)</f>
        <v>7300</v>
      </c>
      <c r="E37" s="30">
        <f>SUM(E26:E36)</f>
        <v>7300</v>
      </c>
      <c r="F37" s="30">
        <f>SUM(F26:F36)</f>
        <v>6300</v>
      </c>
      <c r="G37" s="30">
        <f>SUM(G26:G36)</f>
        <v>1000</v>
      </c>
      <c r="H37" s="21"/>
      <c r="I37" s="16"/>
    </row>
    <row r="38" ht="22.5" spans="1:9">
      <c r="A38" s="12">
        <v>30</v>
      </c>
      <c r="B38" s="13" t="s">
        <v>50</v>
      </c>
      <c r="C38" s="13" t="s">
        <v>51</v>
      </c>
      <c r="D38" s="7">
        <v>650</v>
      </c>
      <c r="E38" s="7">
        <v>650</v>
      </c>
      <c r="F38" s="31">
        <v>325</v>
      </c>
      <c r="G38" s="31">
        <v>325</v>
      </c>
      <c r="H38" s="7"/>
      <c r="I38" s="14" t="s">
        <v>13</v>
      </c>
    </row>
    <row r="39" ht="22.5" customHeight="1" spans="1:9">
      <c r="A39" s="12">
        <v>31</v>
      </c>
      <c r="B39" s="12"/>
      <c r="C39" s="13" t="s">
        <v>52</v>
      </c>
      <c r="D39" s="7">
        <v>450</v>
      </c>
      <c r="E39" s="7">
        <v>450</v>
      </c>
      <c r="F39" s="7">
        <v>450</v>
      </c>
      <c r="G39" s="31">
        <v>0</v>
      </c>
      <c r="H39" s="7"/>
      <c r="I39" s="14" t="s">
        <v>16</v>
      </c>
    </row>
    <row r="40" ht="22.5" customHeight="1" spans="1:9">
      <c r="A40" s="12">
        <v>32</v>
      </c>
      <c r="B40" s="12"/>
      <c r="C40" s="13" t="s">
        <v>53</v>
      </c>
      <c r="D40" s="7">
        <v>450</v>
      </c>
      <c r="E40" s="7">
        <v>450</v>
      </c>
      <c r="F40" s="7">
        <v>450</v>
      </c>
      <c r="G40" s="31">
        <v>0</v>
      </c>
      <c r="H40" s="7"/>
      <c r="I40" s="14" t="s">
        <v>16</v>
      </c>
    </row>
    <row r="41" ht="22.5" customHeight="1" spans="1:9">
      <c r="A41" s="23" t="s">
        <v>18</v>
      </c>
      <c r="B41" s="18"/>
      <c r="C41" s="19"/>
      <c r="D41" s="20">
        <f>SUM(D38:D40)</f>
        <v>1550</v>
      </c>
      <c r="E41" s="20">
        <f>SUM(E38:E40)</f>
        <v>1550</v>
      </c>
      <c r="F41" s="20">
        <f>SUM(F38:F40)</f>
        <v>1225</v>
      </c>
      <c r="G41" s="20">
        <f>SUM(G38:G40)</f>
        <v>325</v>
      </c>
      <c r="H41" s="21"/>
      <c r="I41" s="16"/>
    </row>
    <row r="42" ht="23.25" spans="1:9">
      <c r="A42" s="12">
        <v>33</v>
      </c>
      <c r="B42" s="13" t="s">
        <v>54</v>
      </c>
      <c r="C42" s="13" t="s">
        <v>55</v>
      </c>
      <c r="D42" s="7">
        <v>650</v>
      </c>
      <c r="E42" s="7">
        <v>650</v>
      </c>
      <c r="F42" s="7">
        <v>325</v>
      </c>
      <c r="G42" s="7">
        <v>325</v>
      </c>
      <c r="H42" s="7"/>
      <c r="I42" s="14" t="s">
        <v>13</v>
      </c>
    </row>
    <row r="43" spans="1:9">
      <c r="A43" s="12">
        <v>34</v>
      </c>
      <c r="B43" s="13"/>
      <c r="C43" s="13" t="s">
        <v>56</v>
      </c>
      <c r="D43" s="7">
        <v>350</v>
      </c>
      <c r="E43" s="7">
        <v>350</v>
      </c>
      <c r="F43" s="7">
        <v>350</v>
      </c>
      <c r="G43" s="7">
        <v>0</v>
      </c>
      <c r="H43" s="7"/>
      <c r="I43" s="14"/>
    </row>
    <row r="44" ht="22.5" customHeight="1" spans="1:9">
      <c r="A44" s="12">
        <v>35</v>
      </c>
      <c r="B44" s="12"/>
      <c r="C44" s="13" t="s">
        <v>26</v>
      </c>
      <c r="D44" s="7">
        <v>700</v>
      </c>
      <c r="E44" s="7">
        <v>700</v>
      </c>
      <c r="F44" s="7">
        <v>700</v>
      </c>
      <c r="G44" s="7">
        <v>0</v>
      </c>
      <c r="H44" s="7"/>
      <c r="I44" s="14" t="s">
        <v>16</v>
      </c>
    </row>
    <row r="45" ht="22.5" customHeight="1" spans="1:9">
      <c r="A45" s="23" t="s">
        <v>18</v>
      </c>
      <c r="B45" s="18"/>
      <c r="C45" s="19"/>
      <c r="D45" s="20">
        <f>SUM(D42:D44)</f>
        <v>1700</v>
      </c>
      <c r="E45" s="20">
        <f>SUM(E42:E44)</f>
        <v>1700</v>
      </c>
      <c r="F45" s="20">
        <f>SUM(F42:F44)</f>
        <v>1375</v>
      </c>
      <c r="G45" s="20">
        <f>SUM(G42:G44)</f>
        <v>325</v>
      </c>
      <c r="H45" s="21"/>
      <c r="I45" s="16"/>
    </row>
    <row r="46" ht="22.5" spans="1:9">
      <c r="A46" s="12">
        <v>35</v>
      </c>
      <c r="B46" s="13" t="s">
        <v>57</v>
      </c>
      <c r="C46" s="13" t="s">
        <v>58</v>
      </c>
      <c r="D46" s="7">
        <v>700</v>
      </c>
      <c r="E46" s="7">
        <v>700</v>
      </c>
      <c r="F46" s="7">
        <v>350</v>
      </c>
      <c r="G46" s="7">
        <v>350</v>
      </c>
      <c r="H46" s="7"/>
      <c r="I46" s="14" t="s">
        <v>13</v>
      </c>
    </row>
    <row r="47" ht="22.5" customHeight="1" spans="1:9">
      <c r="A47" s="12">
        <v>36</v>
      </c>
      <c r="B47" s="12"/>
      <c r="C47" s="13" t="s">
        <v>59</v>
      </c>
      <c r="D47" s="7">
        <v>860</v>
      </c>
      <c r="E47" s="7">
        <v>860</v>
      </c>
      <c r="F47" s="7">
        <v>860</v>
      </c>
      <c r="G47" s="7"/>
      <c r="H47" s="7"/>
      <c r="I47" s="14" t="s">
        <v>28</v>
      </c>
    </row>
    <row r="48" ht="22.5" customHeight="1" spans="1:9">
      <c r="A48" s="12">
        <v>37</v>
      </c>
      <c r="B48" s="12"/>
      <c r="C48" s="13" t="s">
        <v>60</v>
      </c>
      <c r="D48" s="7">
        <v>360</v>
      </c>
      <c r="E48" s="7">
        <v>360</v>
      </c>
      <c r="F48" s="7">
        <v>360</v>
      </c>
      <c r="G48" s="7"/>
      <c r="H48" s="7"/>
      <c r="I48" s="14" t="s">
        <v>16</v>
      </c>
    </row>
    <row r="49" ht="22.5" customHeight="1" spans="1:9">
      <c r="A49" s="12">
        <v>38</v>
      </c>
      <c r="B49" s="12"/>
      <c r="C49" s="13" t="s">
        <v>61</v>
      </c>
      <c r="D49" s="7">
        <v>240</v>
      </c>
      <c r="E49" s="7">
        <v>240</v>
      </c>
      <c r="F49" s="7">
        <v>240</v>
      </c>
      <c r="G49" s="7"/>
      <c r="H49" s="7"/>
      <c r="I49" s="14" t="s">
        <v>16</v>
      </c>
    </row>
    <row r="50" ht="22.5" customHeight="1" spans="1:9">
      <c r="A50" s="12">
        <v>39</v>
      </c>
      <c r="B50" s="12"/>
      <c r="C50" s="13" t="s">
        <v>62</v>
      </c>
      <c r="D50" s="7">
        <v>300</v>
      </c>
      <c r="E50" s="7">
        <v>300</v>
      </c>
      <c r="F50" s="7">
        <v>300</v>
      </c>
      <c r="G50" s="7"/>
      <c r="H50" s="7"/>
      <c r="I50" s="14" t="s">
        <v>16</v>
      </c>
    </row>
    <row r="51" ht="22.5" customHeight="1" spans="1:9">
      <c r="A51" s="12">
        <v>40</v>
      </c>
      <c r="B51" s="12"/>
      <c r="C51" s="13" t="s">
        <v>63</v>
      </c>
      <c r="D51" s="7">
        <v>120</v>
      </c>
      <c r="E51" s="7">
        <v>120</v>
      </c>
      <c r="F51" s="7">
        <v>120</v>
      </c>
      <c r="G51" s="7"/>
      <c r="H51" s="7"/>
      <c r="I51" s="14" t="s">
        <v>16</v>
      </c>
    </row>
    <row r="52" ht="22.5" customHeight="1" spans="1:9">
      <c r="A52" s="12">
        <v>41</v>
      </c>
      <c r="B52" s="12"/>
      <c r="C52" s="13" t="s">
        <v>64</v>
      </c>
      <c r="D52" s="7">
        <v>240</v>
      </c>
      <c r="E52" s="7">
        <v>240</v>
      </c>
      <c r="F52" s="7">
        <v>240</v>
      </c>
      <c r="G52" s="7"/>
      <c r="H52" s="7"/>
      <c r="I52" s="14" t="s">
        <v>16</v>
      </c>
    </row>
    <row r="53" ht="22.5" customHeight="1" spans="1:9">
      <c r="A53" s="12">
        <v>42</v>
      </c>
      <c r="B53" s="12"/>
      <c r="C53" s="13" t="s">
        <v>65</v>
      </c>
      <c r="D53" s="7">
        <v>300</v>
      </c>
      <c r="E53" s="7">
        <v>300</v>
      </c>
      <c r="F53" s="7">
        <v>300</v>
      </c>
      <c r="G53" s="7"/>
      <c r="H53" s="7"/>
      <c r="I53" s="14" t="s">
        <v>16</v>
      </c>
    </row>
    <row r="54" ht="22.5" customHeight="1" spans="1:9">
      <c r="A54" s="23" t="s">
        <v>18</v>
      </c>
      <c r="B54" s="18"/>
      <c r="C54" s="19"/>
      <c r="D54" s="20">
        <f t="shared" ref="D54:G54" si="0">SUM(D46:D53)</f>
        <v>3120</v>
      </c>
      <c r="E54" s="20">
        <f t="shared" si="0"/>
        <v>3120</v>
      </c>
      <c r="F54" s="21">
        <f t="shared" si="0"/>
        <v>2770</v>
      </c>
      <c r="G54" s="21">
        <f t="shared" si="0"/>
        <v>350</v>
      </c>
      <c r="H54" s="21"/>
      <c r="I54" s="32"/>
    </row>
    <row r="55" ht="22.5" spans="1:9">
      <c r="A55" s="12">
        <v>43</v>
      </c>
      <c r="B55" s="33" t="s">
        <v>66</v>
      </c>
      <c r="C55" s="13" t="s">
        <v>67</v>
      </c>
      <c r="D55" s="7">
        <v>800</v>
      </c>
      <c r="E55" s="7">
        <v>800</v>
      </c>
      <c r="F55" s="7">
        <v>400</v>
      </c>
      <c r="G55" s="7">
        <v>400</v>
      </c>
      <c r="H55" s="7"/>
      <c r="I55" s="14" t="s">
        <v>13</v>
      </c>
    </row>
    <row r="56" ht="22.5" customHeight="1" spans="1:9">
      <c r="A56" s="12">
        <v>44</v>
      </c>
      <c r="B56" s="34"/>
      <c r="C56" s="13" t="s">
        <v>26</v>
      </c>
      <c r="D56" s="7">
        <v>660</v>
      </c>
      <c r="E56" s="7">
        <v>660</v>
      </c>
      <c r="F56" s="7">
        <v>660</v>
      </c>
      <c r="G56" s="7"/>
      <c r="H56" s="7"/>
      <c r="I56" s="14" t="s">
        <v>16</v>
      </c>
    </row>
    <row r="57" ht="22.5" customHeight="1" spans="1:9">
      <c r="A57" s="12">
        <v>45</v>
      </c>
      <c r="B57" s="34"/>
      <c r="C57" s="13" t="s">
        <v>52</v>
      </c>
      <c r="D57" s="7">
        <v>880</v>
      </c>
      <c r="E57" s="7">
        <v>880</v>
      </c>
      <c r="F57" s="7">
        <v>880</v>
      </c>
      <c r="G57" s="7"/>
      <c r="H57" s="7"/>
      <c r="I57" s="16"/>
    </row>
    <row r="58" ht="22.5" customHeight="1" spans="1:9">
      <c r="A58" s="12">
        <v>46</v>
      </c>
      <c r="B58" s="34"/>
      <c r="C58" s="13" t="s">
        <v>68</v>
      </c>
      <c r="D58" s="7">
        <v>330</v>
      </c>
      <c r="E58" s="7">
        <v>330</v>
      </c>
      <c r="F58" s="7">
        <v>330</v>
      </c>
      <c r="G58" s="7"/>
      <c r="H58" s="7"/>
      <c r="I58" s="14" t="s">
        <v>16</v>
      </c>
    </row>
    <row r="59" ht="22.5" customHeight="1" spans="1:9">
      <c r="A59" s="12">
        <v>47</v>
      </c>
      <c r="B59" s="34"/>
      <c r="C59" s="13" t="s">
        <v>69</v>
      </c>
      <c r="D59" s="7">
        <v>330</v>
      </c>
      <c r="E59" s="7">
        <v>330</v>
      </c>
      <c r="F59" s="7">
        <v>330</v>
      </c>
      <c r="G59" s="7"/>
      <c r="H59" s="7"/>
      <c r="I59" s="14" t="s">
        <v>16</v>
      </c>
    </row>
    <row r="60" ht="22.5" customHeight="1" spans="1:9">
      <c r="A60" s="12">
        <v>48</v>
      </c>
      <c r="B60" s="34"/>
      <c r="C60" s="13" t="s">
        <v>70</v>
      </c>
      <c r="D60" s="7">
        <v>440</v>
      </c>
      <c r="E60" s="7">
        <v>440</v>
      </c>
      <c r="F60" s="7">
        <v>440</v>
      </c>
      <c r="G60" s="7"/>
      <c r="H60" s="7"/>
      <c r="I60" s="14" t="s">
        <v>16</v>
      </c>
    </row>
    <row r="61" ht="22.5" customHeight="1" spans="1:9">
      <c r="A61" s="12">
        <v>49</v>
      </c>
      <c r="B61" s="34"/>
      <c r="C61" s="13" t="s">
        <v>71</v>
      </c>
      <c r="D61" s="7">
        <v>385</v>
      </c>
      <c r="E61" s="7">
        <v>385</v>
      </c>
      <c r="F61" s="7">
        <v>385</v>
      </c>
      <c r="G61" s="7"/>
      <c r="H61" s="7"/>
      <c r="I61" s="14" t="s">
        <v>16</v>
      </c>
    </row>
    <row r="62" ht="22.5" customHeight="1" spans="1:9">
      <c r="A62" s="12">
        <v>50</v>
      </c>
      <c r="B62" s="34"/>
      <c r="C62" s="13" t="s">
        <v>72</v>
      </c>
      <c r="D62" s="7">
        <v>330</v>
      </c>
      <c r="E62" s="7">
        <v>330</v>
      </c>
      <c r="F62" s="7">
        <v>330</v>
      </c>
      <c r="G62" s="7"/>
      <c r="H62" s="7"/>
      <c r="I62" s="16"/>
    </row>
    <row r="63" ht="22.5" customHeight="1" spans="1:9">
      <c r="A63" s="12">
        <v>51</v>
      </c>
      <c r="B63" s="34"/>
      <c r="C63" s="13" t="s">
        <v>73</v>
      </c>
      <c r="D63" s="25">
        <v>220</v>
      </c>
      <c r="E63" s="25">
        <v>220</v>
      </c>
      <c r="F63" s="25">
        <v>220</v>
      </c>
      <c r="G63" s="7"/>
      <c r="H63" s="7"/>
      <c r="I63" s="16"/>
    </row>
    <row r="64" ht="22.5" customHeight="1" spans="1:9">
      <c r="A64" s="12">
        <v>52</v>
      </c>
      <c r="B64" s="35"/>
      <c r="C64" s="13" t="s">
        <v>74</v>
      </c>
      <c r="D64" s="25">
        <v>220</v>
      </c>
      <c r="E64" s="25">
        <v>220</v>
      </c>
      <c r="F64" s="25">
        <v>220</v>
      </c>
      <c r="G64" s="7"/>
      <c r="H64" s="7"/>
      <c r="I64" s="16"/>
    </row>
    <row r="65" ht="22.5" customHeight="1" spans="1:9">
      <c r="A65" s="23" t="s">
        <v>18</v>
      </c>
      <c r="B65" s="18"/>
      <c r="C65" s="19"/>
      <c r="D65" s="20">
        <f>SUM(D55:D64)</f>
        <v>4595</v>
      </c>
      <c r="E65" s="20">
        <f>SUM(E55:E64)</f>
        <v>4595</v>
      </c>
      <c r="F65" s="20">
        <f>SUM(F55:F64)</f>
        <v>4195</v>
      </c>
      <c r="G65" s="20">
        <f>SUM(G55:G64)</f>
        <v>400</v>
      </c>
      <c r="H65" s="21"/>
      <c r="I65" s="16"/>
    </row>
    <row r="66" ht="22.5" spans="1:9">
      <c r="A66" s="12">
        <v>53</v>
      </c>
      <c r="B66" s="33" t="s">
        <v>75</v>
      </c>
      <c r="C66" s="13" t="s">
        <v>76</v>
      </c>
      <c r="D66" s="36">
        <v>1200</v>
      </c>
      <c r="E66" s="36">
        <v>1200</v>
      </c>
      <c r="F66" s="11">
        <v>600</v>
      </c>
      <c r="G66" s="9">
        <v>600</v>
      </c>
      <c r="H66" s="7"/>
      <c r="I66" s="14" t="s">
        <v>13</v>
      </c>
    </row>
    <row r="67" ht="22.5" customHeight="1" spans="1:9">
      <c r="A67" s="12">
        <v>54</v>
      </c>
      <c r="B67" s="34"/>
      <c r="C67" s="13" t="s">
        <v>77</v>
      </c>
      <c r="D67" s="37">
        <v>1300</v>
      </c>
      <c r="E67" s="37">
        <v>1300</v>
      </c>
      <c r="F67" s="7">
        <v>1300</v>
      </c>
      <c r="G67" s="7"/>
      <c r="H67" s="7"/>
      <c r="I67" s="14" t="s">
        <v>28</v>
      </c>
    </row>
    <row r="68" ht="22.5" customHeight="1" spans="1:9">
      <c r="A68" s="12">
        <v>55</v>
      </c>
      <c r="B68" s="34"/>
      <c r="C68" s="13" t="s">
        <v>25</v>
      </c>
      <c r="D68" s="37">
        <v>1300</v>
      </c>
      <c r="E68" s="37">
        <v>1300</v>
      </c>
      <c r="F68" s="7">
        <v>650</v>
      </c>
      <c r="G68" s="38"/>
      <c r="H68" s="7">
        <v>650</v>
      </c>
      <c r="I68" s="16"/>
    </row>
    <row r="69" ht="22.5" customHeight="1" spans="1:9">
      <c r="A69" s="12">
        <v>56</v>
      </c>
      <c r="B69" s="34"/>
      <c r="C69" s="13" t="s">
        <v>78</v>
      </c>
      <c r="D69" s="37">
        <v>800</v>
      </c>
      <c r="E69" s="37">
        <v>800</v>
      </c>
      <c r="F69" s="7">
        <v>800</v>
      </c>
      <c r="G69" s="7"/>
      <c r="H69" s="7"/>
      <c r="I69" s="14" t="s">
        <v>16</v>
      </c>
    </row>
    <row r="70" ht="22.5" customHeight="1" spans="1:9">
      <c r="A70" s="12">
        <v>57</v>
      </c>
      <c r="B70" s="34"/>
      <c r="C70" s="13" t="s">
        <v>79</v>
      </c>
      <c r="D70" s="37">
        <v>1400</v>
      </c>
      <c r="E70" s="37">
        <v>1400</v>
      </c>
      <c r="F70" s="37">
        <v>1400</v>
      </c>
      <c r="G70" s="7"/>
      <c r="H70" s="7"/>
      <c r="I70" s="14" t="s">
        <v>16</v>
      </c>
    </row>
    <row r="71" ht="22.5" customHeight="1" spans="1:9">
      <c r="A71" s="12">
        <v>58</v>
      </c>
      <c r="B71" s="34"/>
      <c r="C71" s="13" t="s">
        <v>80</v>
      </c>
      <c r="D71" s="37">
        <v>1025</v>
      </c>
      <c r="E71" s="37">
        <v>1025</v>
      </c>
      <c r="F71" s="37">
        <v>1025</v>
      </c>
      <c r="G71" s="7"/>
      <c r="H71" s="7"/>
      <c r="I71" s="14" t="s">
        <v>16</v>
      </c>
    </row>
    <row r="72" ht="22.5" customHeight="1" spans="1:9">
      <c r="A72" s="12">
        <v>59</v>
      </c>
      <c r="B72" s="34"/>
      <c r="C72" s="13" t="s">
        <v>81</v>
      </c>
      <c r="D72" s="37">
        <v>750</v>
      </c>
      <c r="E72" s="37">
        <v>750</v>
      </c>
      <c r="F72" s="37">
        <v>750</v>
      </c>
      <c r="G72" s="7"/>
      <c r="H72" s="7"/>
      <c r="I72" s="14" t="s">
        <v>16</v>
      </c>
    </row>
    <row r="73" ht="22.5" customHeight="1" spans="1:9">
      <c r="A73" s="12">
        <v>60</v>
      </c>
      <c r="B73" s="34"/>
      <c r="C73" s="13" t="s">
        <v>82</v>
      </c>
      <c r="D73" s="37">
        <v>400</v>
      </c>
      <c r="E73" s="37">
        <v>400</v>
      </c>
      <c r="F73" s="37">
        <v>400</v>
      </c>
      <c r="G73" s="7"/>
      <c r="H73" s="7"/>
      <c r="I73" s="14" t="s">
        <v>16</v>
      </c>
    </row>
    <row r="74" ht="22.5" customHeight="1" spans="1:9">
      <c r="A74" s="12">
        <v>61</v>
      </c>
      <c r="B74" s="34"/>
      <c r="C74" s="13" t="s">
        <v>83</v>
      </c>
      <c r="D74" s="37">
        <v>350</v>
      </c>
      <c r="E74" s="37">
        <v>350</v>
      </c>
      <c r="F74" s="37">
        <v>350</v>
      </c>
      <c r="G74" s="7"/>
      <c r="H74" s="7"/>
      <c r="I74" s="14" t="s">
        <v>16</v>
      </c>
    </row>
    <row r="75" ht="22.5" customHeight="1" spans="1:9">
      <c r="A75" s="12">
        <v>62</v>
      </c>
      <c r="B75" s="34"/>
      <c r="C75" s="13" t="s">
        <v>84</v>
      </c>
      <c r="D75" s="37">
        <v>300</v>
      </c>
      <c r="E75" s="37">
        <v>300</v>
      </c>
      <c r="F75" s="37">
        <v>300</v>
      </c>
      <c r="G75" s="7"/>
      <c r="H75" s="7"/>
      <c r="I75" s="14" t="s">
        <v>16</v>
      </c>
    </row>
    <row r="76" ht="22.5" customHeight="1" spans="1:9">
      <c r="A76" s="12">
        <v>63</v>
      </c>
      <c r="B76" s="34"/>
      <c r="C76" s="13" t="s">
        <v>85</v>
      </c>
      <c r="D76" s="37">
        <v>425</v>
      </c>
      <c r="E76" s="37">
        <v>425</v>
      </c>
      <c r="F76" s="37">
        <v>425</v>
      </c>
      <c r="G76" s="7"/>
      <c r="H76" s="7"/>
      <c r="I76" s="14" t="s">
        <v>16</v>
      </c>
    </row>
    <row r="77" ht="22.5" customHeight="1" spans="1:9">
      <c r="A77" s="12">
        <v>64</v>
      </c>
      <c r="B77" s="34"/>
      <c r="C77" s="13" t="s">
        <v>86</v>
      </c>
      <c r="D77" s="37">
        <v>250</v>
      </c>
      <c r="E77" s="37">
        <v>250</v>
      </c>
      <c r="F77" s="37">
        <v>250</v>
      </c>
      <c r="G77" s="7"/>
      <c r="H77" s="7"/>
      <c r="I77" s="16"/>
    </row>
    <row r="78" ht="22.5" customHeight="1" spans="1:9">
      <c r="A78" s="12">
        <v>65</v>
      </c>
      <c r="B78" s="34"/>
      <c r="C78" s="13" t="s">
        <v>87</v>
      </c>
      <c r="D78" s="39">
        <v>300</v>
      </c>
      <c r="E78" s="39">
        <v>300</v>
      </c>
      <c r="F78" s="39">
        <v>300</v>
      </c>
      <c r="G78" s="7"/>
      <c r="H78" s="7"/>
      <c r="I78" s="16"/>
    </row>
    <row r="79" ht="22.5" customHeight="1" spans="1:9">
      <c r="A79" s="12">
        <v>66</v>
      </c>
      <c r="B79" s="34"/>
      <c r="C79" s="13" t="s">
        <v>88</v>
      </c>
      <c r="D79" s="37">
        <v>800</v>
      </c>
      <c r="E79" s="37">
        <v>800</v>
      </c>
      <c r="F79" s="37">
        <v>800</v>
      </c>
      <c r="G79" s="7"/>
      <c r="H79" s="7"/>
      <c r="I79" s="16"/>
    </row>
    <row r="80" customHeight="1" spans="1:9">
      <c r="A80" s="23" t="s">
        <v>18</v>
      </c>
      <c r="B80" s="18"/>
      <c r="C80" s="19"/>
      <c r="D80" s="20">
        <f t="shared" ref="D80:H80" si="1">SUM(D66:D79)</f>
        <v>10600</v>
      </c>
      <c r="E80" s="20">
        <f t="shared" si="1"/>
        <v>10600</v>
      </c>
      <c r="F80" s="20">
        <f t="shared" si="1"/>
        <v>9350</v>
      </c>
      <c r="G80" s="20">
        <f t="shared" si="1"/>
        <v>600</v>
      </c>
      <c r="H80" s="20">
        <f t="shared" si="1"/>
        <v>650</v>
      </c>
      <c r="I80" s="16"/>
    </row>
    <row r="81" ht="13" customHeight="1" spans="1:9">
      <c r="A81" s="23" t="s">
        <v>89</v>
      </c>
      <c r="B81" s="18"/>
      <c r="C81" s="19"/>
      <c r="D81" s="20">
        <f>SUM(D8+D13+D25+D37+D41+D45+D54+D65+D80)</f>
        <v>38500</v>
      </c>
      <c r="E81" s="20">
        <f>SUM(E8+E13+E25+E37+E41+E45+E54+E65+E80)</f>
        <v>38500</v>
      </c>
      <c r="F81" s="20">
        <f>SUM(F8+F13+F25+F37+F41+F45+F54+F65+F80)</f>
        <v>33245</v>
      </c>
      <c r="G81" s="20">
        <f>SUM(G8+G13+G25+G37+G41+G45+G54+G65+G80)</f>
        <v>4485</v>
      </c>
      <c r="H81" s="20">
        <f>SUM(H8+H13+H25+H37+H41+H45+H54+H65+H80)</f>
        <v>770</v>
      </c>
      <c r="I81" s="32"/>
    </row>
    <row r="82" ht="9" customHeight="1" spans="1:9">
      <c r="A82" s="40" t="s">
        <v>90</v>
      </c>
      <c r="B82" s="41"/>
      <c r="C82" s="41"/>
      <c r="D82" s="41"/>
      <c r="E82" s="41"/>
      <c r="F82" s="41"/>
      <c r="G82" s="41"/>
      <c r="H82" s="41"/>
      <c r="I82" s="41"/>
    </row>
    <row r="83" ht="9" customHeight="1" spans="1:9">
      <c r="A83" s="41" t="s">
        <v>91</v>
      </c>
      <c r="B83" s="41"/>
      <c r="C83" s="41"/>
      <c r="D83" s="41"/>
      <c r="E83" s="41"/>
      <c r="F83" s="41"/>
      <c r="G83" s="41"/>
      <c r="H83" s="41"/>
      <c r="I83" s="41"/>
    </row>
    <row r="84" ht="9" customHeight="1" spans="1:9">
      <c r="A84" s="41" t="s">
        <v>92</v>
      </c>
      <c r="B84" s="41"/>
      <c r="C84" s="41"/>
      <c r="D84" s="41"/>
      <c r="E84" s="41"/>
      <c r="F84" s="41"/>
      <c r="G84" s="41"/>
      <c r="H84" s="41"/>
      <c r="I84" s="41"/>
    </row>
    <row r="85" spans="1:9">
      <c r="A85" s="42"/>
      <c r="B85" s="4"/>
      <c r="C85" s="4"/>
      <c r="D85" s="4"/>
      <c r="H85" s="4"/>
    </row>
  </sheetData>
  <mergeCells count="31">
    <mergeCell ref="A1:I1"/>
    <mergeCell ref="G2:H2"/>
    <mergeCell ref="A8:C8"/>
    <mergeCell ref="A13:C13"/>
    <mergeCell ref="A25:C25"/>
    <mergeCell ref="A37:C37"/>
    <mergeCell ref="A41:C41"/>
    <mergeCell ref="A45:C45"/>
    <mergeCell ref="A54:C54"/>
    <mergeCell ref="A65:C65"/>
    <mergeCell ref="A80:C80"/>
    <mergeCell ref="A81:C81"/>
    <mergeCell ref="A82:I82"/>
    <mergeCell ref="A83:I83"/>
    <mergeCell ref="A84:I84"/>
    <mergeCell ref="A2:A3"/>
    <mergeCell ref="B2:B3"/>
    <mergeCell ref="B4:B7"/>
    <mergeCell ref="B9:B12"/>
    <mergeCell ref="B14:B24"/>
    <mergeCell ref="B26:B36"/>
    <mergeCell ref="B38:B40"/>
    <mergeCell ref="B42:B44"/>
    <mergeCell ref="B46:B53"/>
    <mergeCell ref="B55:B64"/>
    <mergeCell ref="B66:B79"/>
    <mergeCell ref="C2:C3"/>
    <mergeCell ref="D2:D3"/>
    <mergeCell ref="E2:E3"/>
    <mergeCell ref="F2:F3"/>
    <mergeCell ref="I2:I3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2026年梅州市普通高中学校招生计划表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基教科</dc:creator>
  <cp:lastModifiedBy>JF</cp:lastModifiedBy>
  <dcterms:created xsi:type="dcterms:W3CDTF">2019-04-18T09:02:00Z</dcterms:created>
  <cp:lastPrinted>2022-04-29T08:35:00Z</cp:lastPrinted>
  <dcterms:modified xsi:type="dcterms:W3CDTF">2026-05-09T09:33:52Z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A597E378DA9F4BDA922F56433D784607_13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