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<sst xmlns="http://schemas.openxmlformats.org/spreadsheetml/2006/main" count="26" uniqueCount="23">
  <si>
    <t>五华县郭田镇创建新农村示范村“以奖代补”项目况县级公示表</t>
  </si>
  <si>
    <t>公示时间：2019年10月31日-2019年11月6日</t>
  </si>
  <si>
    <t>序号</t>
  </si>
  <si>
    <t>村别</t>
  </si>
  <si>
    <t>理事会</t>
  </si>
  <si>
    <t>创建类别</t>
  </si>
  <si>
    <t>创建内容</t>
  </si>
  <si>
    <t>具体规模及数量
（座、平方）</t>
  </si>
  <si>
    <t>原报预（结）算
数/元</t>
  </si>
  <si>
    <t>审查核定
数/元</t>
  </si>
  <si>
    <t>奖补标准</t>
  </si>
  <si>
    <t>申请奖补资
金额/元</t>
  </si>
  <si>
    <t>硿
南
村</t>
  </si>
  <si>
    <t>南山</t>
  </si>
  <si>
    <t>完
善
基
础
设
施
项
目</t>
  </si>
  <si>
    <t>硿南村道硬底化工程</t>
  </si>
  <si>
    <t>硿南村主干道南山片文化广场至高速便道硬底化工程</t>
  </si>
  <si>
    <t>硿南村南山片新农村建设道路硬底化工程</t>
  </si>
  <si>
    <t>寨角</t>
  </si>
  <si>
    <t>硿南桥南侧沿河美化绿化项目工程</t>
  </si>
  <si>
    <t>硿南村新农村建设以奖代补项目工程（寨角片）</t>
  </si>
  <si>
    <t>广新</t>
  </si>
  <si>
    <t>硿南村新农村建设以奖代补项目工程（广新片）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</si>
</sst>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9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5" fillId="6" borderId="6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9525</xdr:colOff>
      <xdr:row>8</xdr:row>
      <xdr:rowOff>0</xdr:rowOff>
    </xdr:from>
    <xdr:to>
      <xdr:col>6</xdr:col>
      <xdr:colOff>19050</xdr:colOff>
      <xdr:row>9</xdr:row>
      <xdr:rowOff>0</xdr:rowOff>
    </xdr:to>
    <xdr:cxnSp>
      <xdr:nvCxnSpPr>
        <xdr:cNvPr id="3" name="直接连接符 2"/>
        <xdr:cNvCxnSpPr/>
      </xdr:nvCxnSpPr>
      <xdr:spPr>
        <a:xfrm flipV="1">
          <a:off x="5700395" y="3619500"/>
          <a:ext cx="1139825" cy="4191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0</xdr:rowOff>
    </xdr:from>
    <xdr:to>
      <xdr:col>6</xdr:col>
      <xdr:colOff>9525</xdr:colOff>
      <xdr:row>7</xdr:row>
      <xdr:rowOff>0</xdr:rowOff>
    </xdr:to>
    <xdr:cxnSp>
      <xdr:nvCxnSpPr>
        <xdr:cNvPr id="2" name="直接连接符 1"/>
        <xdr:cNvCxnSpPr/>
      </xdr:nvCxnSpPr>
      <xdr:spPr>
        <a:xfrm flipV="1">
          <a:off x="5690870" y="2781300"/>
          <a:ext cx="1139825" cy="4191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</xdr:row>
      <xdr:rowOff>0</xdr:rowOff>
    </xdr:from>
    <xdr:to>
      <xdr:col>6</xdr:col>
      <xdr:colOff>9525</xdr:colOff>
      <xdr:row>8</xdr:row>
      <xdr:rowOff>0</xdr:rowOff>
    </xdr:to>
    <xdr:cxnSp>
      <xdr:nvCxnSpPr>
        <xdr:cNvPr id="4" name="直接连接符 3"/>
        <xdr:cNvCxnSpPr/>
      </xdr:nvCxnSpPr>
      <xdr:spPr>
        <a:xfrm flipV="1">
          <a:off x="5690870" y="3200400"/>
          <a:ext cx="1139825" cy="4191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H13" sqref="H13"/>
    </sheetView>
  </sheetViews>
  <sheetFormatPr defaultColWidth="9" defaultRowHeight="13.5"/>
  <cols>
    <col min="1" max="1" width="4.25" style="2" customWidth="1"/>
    <col min="2" max="2" width="4.625" style="2" customWidth="1"/>
    <col min="3" max="3" width="8.375" style="2" customWidth="1"/>
    <col min="4" max="4" width="9.05833333333333" style="2" customWidth="1"/>
    <col min="5" max="5" width="48.375" style="2" customWidth="1"/>
    <col min="6" max="6" width="14.8333333333333" style="2" customWidth="1"/>
    <col min="7" max="7" width="15.25" style="2" customWidth="1"/>
    <col min="8" max="8" width="11" style="2" customWidth="1"/>
    <col min="9" max="9" width="10.3416666666667" style="2" customWidth="1"/>
    <col min="10" max="10" width="13.3583333333333" style="2" customWidth="1"/>
    <col min="11" max="16384" width="9" style="2"/>
  </cols>
  <sheetData>
    <row r="1" ht="5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3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33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6" t="s">
        <v>10</v>
      </c>
      <c r="J3" s="7" t="s">
        <v>11</v>
      </c>
    </row>
    <row r="4" ht="33" customHeight="1" spans="1:10">
      <c r="A4" s="8">
        <v>1</v>
      </c>
      <c r="B4" s="9" t="s">
        <v>12</v>
      </c>
      <c r="C4" s="8" t="s">
        <v>13</v>
      </c>
      <c r="D4" s="9" t="s">
        <v>14</v>
      </c>
      <c r="E4" s="8" t="s">
        <v>15</v>
      </c>
      <c r="F4" s="8">
        <v>283.5</v>
      </c>
      <c r="G4" s="8">
        <v>122731.2</v>
      </c>
      <c r="H4" s="8">
        <v>104567.97</v>
      </c>
      <c r="I4" s="8">
        <v>0.8</v>
      </c>
      <c r="J4" s="8">
        <f t="shared" ref="J4:J8" si="0">H4*I4</f>
        <v>83654.376</v>
      </c>
    </row>
    <row r="5" ht="33" customHeight="1" spans="1:10">
      <c r="A5" s="8">
        <v>2</v>
      </c>
      <c r="B5" s="10"/>
      <c r="C5" s="8" t="s">
        <v>13</v>
      </c>
      <c r="D5" s="10"/>
      <c r="E5" s="8" t="s">
        <v>16</v>
      </c>
      <c r="F5" s="8">
        <v>2346</v>
      </c>
      <c r="G5" s="8">
        <v>429953.68</v>
      </c>
      <c r="H5" s="8">
        <v>427182.07</v>
      </c>
      <c r="I5" s="8">
        <v>0.8</v>
      </c>
      <c r="J5" s="8">
        <f t="shared" si="0"/>
        <v>341745.656</v>
      </c>
    </row>
    <row r="6" ht="33" customHeight="1" spans="1:10">
      <c r="A6" s="8">
        <v>3</v>
      </c>
      <c r="B6" s="10"/>
      <c r="C6" s="8" t="s">
        <v>13</v>
      </c>
      <c r="D6" s="10"/>
      <c r="E6" s="8" t="s">
        <v>17</v>
      </c>
      <c r="F6" s="8">
        <f>777.865+144.7+152.66+448.44+279.43+146.85+581.62+325.3+131+65.5+235.14</f>
        <v>3288.505</v>
      </c>
      <c r="G6" s="11">
        <v>627027.2</v>
      </c>
      <c r="H6" s="11">
        <v>562762.38</v>
      </c>
      <c r="I6" s="8">
        <v>0.8</v>
      </c>
      <c r="J6" s="8">
        <f t="shared" si="0"/>
        <v>450209.904</v>
      </c>
    </row>
    <row r="7" ht="33" customHeight="1" spans="1:10">
      <c r="A7" s="8">
        <v>4</v>
      </c>
      <c r="B7" s="10"/>
      <c r="C7" s="8" t="s">
        <v>18</v>
      </c>
      <c r="D7" s="10"/>
      <c r="E7" s="8" t="s">
        <v>19</v>
      </c>
      <c r="F7" s="8"/>
      <c r="G7" s="8">
        <v>115249.9</v>
      </c>
      <c r="H7" s="8">
        <v>66257.75</v>
      </c>
      <c r="I7" s="8">
        <v>0.8</v>
      </c>
      <c r="J7" s="8">
        <f t="shared" si="0"/>
        <v>53006.2</v>
      </c>
    </row>
    <row r="8" ht="33" customHeight="1" spans="1:10">
      <c r="A8" s="8">
        <v>5</v>
      </c>
      <c r="B8" s="12"/>
      <c r="C8" s="8" t="s">
        <v>18</v>
      </c>
      <c r="D8" s="12"/>
      <c r="E8" s="8" t="s">
        <v>20</v>
      </c>
      <c r="F8" s="8"/>
      <c r="G8" s="8">
        <v>125475.09</v>
      </c>
      <c r="H8" s="8">
        <v>112196.13</v>
      </c>
      <c r="I8" s="8">
        <v>0.8</v>
      </c>
      <c r="J8" s="8">
        <f t="shared" si="0"/>
        <v>89756.904</v>
      </c>
    </row>
    <row r="9" ht="33" customHeight="1" spans="1:10">
      <c r="A9" s="8">
        <v>6</v>
      </c>
      <c r="B9" s="13"/>
      <c r="C9" s="8" t="s">
        <v>21</v>
      </c>
      <c r="D9" s="13"/>
      <c r="E9" s="8" t="s">
        <v>22</v>
      </c>
      <c r="F9" s="8"/>
      <c r="G9" s="8">
        <v>232511.08</v>
      </c>
      <c r="H9" s="8">
        <v>213448.58</v>
      </c>
      <c r="I9" s="8">
        <v>0.8</v>
      </c>
      <c r="J9" s="8">
        <f>H9*I9</f>
        <v>170758.864</v>
      </c>
    </row>
  </sheetData>
  <mergeCells count="4">
    <mergeCell ref="A1:J1"/>
    <mergeCell ref="A2:J2"/>
    <mergeCell ref="B4:B9"/>
    <mergeCell ref="D4:D9"/>
  </mergeCells>
  <pageMargins left="0.590277777777778" right="0.35416666666666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荣</cp:lastModifiedBy>
  <dcterms:created xsi:type="dcterms:W3CDTF">2006-09-16T00:00:00Z</dcterms:created>
  <dcterms:modified xsi:type="dcterms:W3CDTF">2019-10-31T01:19:21Z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