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5480" windowHeight="7275" tabRatio="445" activeTab="2"/>
  </bookViews>
  <sheets>
    <sheet name="封面" sheetId="3" r:id="rId1"/>
    <sheet name="总表" sheetId="4" r:id="rId2"/>
    <sheet name="支出" sheetId="1" r:id="rId3"/>
  </sheets>
  <definedNames>
    <definedName name="_xlnm.Print_Titles" localSheetId="2">支出!$1:$5</definedName>
  </definedNames>
  <calcPr calcId="125725"/>
</workbook>
</file>

<file path=xl/calcChain.xml><?xml version="1.0" encoding="utf-8"?>
<calcChain xmlns="http://schemas.openxmlformats.org/spreadsheetml/2006/main">
  <c r="D22" i="4"/>
  <c r="D15"/>
  <c r="D12"/>
  <c r="D11"/>
  <c r="D10"/>
  <c r="D4"/>
  <c r="D26" l="1"/>
  <c r="B5" s="1"/>
  <c r="B4" s="1"/>
  <c r="B26" s="1"/>
</calcChain>
</file>

<file path=xl/sharedStrings.xml><?xml version="1.0" encoding="utf-8"?>
<sst xmlns="http://schemas.openxmlformats.org/spreadsheetml/2006/main" count="128" uniqueCount="126">
  <si>
    <t>总计</t>
  </si>
  <si>
    <t>个人部分</t>
  </si>
  <si>
    <t>公用部分（含项目支出）</t>
    <phoneticPr fontId="0" type="noConversion"/>
  </si>
  <si>
    <t>工资福利支出</t>
  </si>
  <si>
    <t>对个人和家庭的补助</t>
  </si>
  <si>
    <t>小计(个人部分)</t>
  </si>
  <si>
    <t>办公费</t>
    <phoneticPr fontId="0" type="noConversion"/>
  </si>
  <si>
    <t>其他商品服务</t>
    <phoneticPr fontId="0" type="noConversion"/>
  </si>
  <si>
    <t>福利补助</t>
  </si>
  <si>
    <t>公务用车运行维护费</t>
  </si>
  <si>
    <t>其他交通费用</t>
  </si>
  <si>
    <t>公用部分合计</t>
    <phoneticPr fontId="0" type="noConversion"/>
  </si>
  <si>
    <t>离退休费</t>
  </si>
  <si>
    <t>医疗费(医保)</t>
  </si>
  <si>
    <t>住房公积金</t>
  </si>
  <si>
    <t>生活补助（遗属）</t>
  </si>
  <si>
    <t>其他对个人和家庭补助（在职）</t>
  </si>
  <si>
    <t>其他对个人和家庭补助（离退休）</t>
  </si>
  <si>
    <t>编号：</t>
    <phoneticPr fontId="0" type="noConversion"/>
  </si>
  <si>
    <t>2016年部门预算报表</t>
    <phoneticPr fontId="0" type="noConversion"/>
  </si>
  <si>
    <t>科目
编码</t>
    <phoneticPr fontId="0" type="noConversion"/>
  </si>
  <si>
    <t>科目名称</t>
    <phoneticPr fontId="0" type="noConversion"/>
  </si>
  <si>
    <t>金额</t>
  </si>
  <si>
    <t>2016年财政拨款支出预算表</t>
    <phoneticPr fontId="0" type="noConversion"/>
  </si>
  <si>
    <t>单位：元</t>
    <phoneticPr fontId="0" type="noConversion"/>
  </si>
  <si>
    <t>合计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</si>
  <si>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</si>
  <si>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</si>
  <si>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</si>
  <si>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</si>
  <si>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2010301</t>
  </si>
  <si>
    <t xml:space="preserve">    行政运行（政府办公厅（室）及相关机构事务）</t>
  </si>
  <si>
    <t xml:space="preserve">    2010302</t>
  </si>
  <si>
    <t xml:space="preserve">    一般行政管理事务（政府办公厅（室）及相关机构事务）</t>
  </si>
  <si>
    <t xml:space="preserve">  20106</t>
  </si>
  <si>
    <t xml:space="preserve">  财政事务</t>
  </si>
  <si>
    <t xml:space="preserve">    2010601</t>
  </si>
  <si>
    <t xml:space="preserve">    行政运行（财政事务）</t>
  </si>
  <si>
    <t xml:space="preserve">  20131</t>
  </si>
  <si>
    <t xml:space="preserve">  党委办公厅（室）及相关机构事务</t>
  </si>
  <si>
    <t xml:space="preserve">    2013101</t>
  </si>
  <si>
    <t xml:space="preserve">    行政运行（党委办公厅（室）及相关机构事务）</t>
  </si>
  <si>
    <t>207</t>
  </si>
  <si>
    <t>文化体育与传媒支出</t>
  </si>
  <si>
    <t xml:space="preserve">  20701</t>
  </si>
  <si>
    <t xml:space="preserve">  文化</t>
  </si>
  <si>
    <t xml:space="preserve">    2070109</t>
  </si>
  <si>
    <t xml:space="preserve">    群众文化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</si>
  <si>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</si>
  <si>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</si>
  <si>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</si>
  <si>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</si>
  <si>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2080101</t>
  </si>
  <si>
    <t xml:space="preserve">    行政运行（人力资源和社会保障管理事务）</t>
  </si>
  <si>
    <t xml:space="preserve">  20803</t>
  </si>
  <si>
    <t xml:space="preserve">  财政对社会保险基金的补助</t>
  </si>
  <si>
    <t xml:space="preserve">    2080304</t>
  </si>
  <si>
    <t xml:space="preserve">    财政对工伤保险基金的补助</t>
  </si>
  <si>
    <t xml:space="preserve">    2080305</t>
  </si>
  <si>
    <t xml:space="preserve">    财政对生育保险基金的补助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</si>
  <si>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</si>
  <si>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</si>
  <si>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</si>
  <si>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</si>
  <si>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>210</t>
  </si>
  <si>
    <t>医疗卫生与计划生育支出</t>
  </si>
  <si>
    <t xml:space="preserve">  21005</t>
  </si>
  <si>
    <t xml:space="preserve">  医疗保障</t>
  </si>
  <si>
    <t xml:space="preserve">    2100599</t>
  </si>
  <si>
    <t xml:space="preserve">    其他医疗保障支出</t>
  </si>
  <si>
    <t xml:space="preserve">  21007</t>
  </si>
  <si>
    <t xml:space="preserve">  计划生育事务</t>
  </si>
  <si>
    <t xml:space="preserve">    2100717</t>
  </si>
  <si>
    <t xml:space="preserve">    计划生育服务</t>
  </si>
  <si>
    <t>213</t>
  </si>
  <si>
    <t>农林水支出</t>
  </si>
  <si>
    <t xml:space="preserve">  21301</t>
  </si>
  <si>
    <t xml:space="preserve">  农业</t>
  </si>
  <si>
    <t xml:space="preserve">    2130104</t>
  </si>
  <si>
    <t xml:space="preserve">    事业运行（农业）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</si>
  <si>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</si>
  <si>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</si>
  <si>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</si>
  <si>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</si>
  <si>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</si>
  <si>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</si>
  <si>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  项   目</t>
    <phoneticPr fontId="12" type="noConversion"/>
  </si>
  <si>
    <t>一、预算拨款</t>
    <phoneticPr fontId="12" type="noConversion"/>
  </si>
  <si>
    <t>一、一般公共服务</t>
    <phoneticPr fontId="12" type="noConversion"/>
  </si>
  <si>
    <t xml:space="preserve">    公共预算拨款</t>
    <phoneticPr fontId="12" type="noConversion"/>
  </si>
  <si>
    <t>二、外交</t>
    <phoneticPr fontId="12" type="noConversion"/>
  </si>
  <si>
    <t xml:space="preserve">    基金预算拨款</t>
    <phoneticPr fontId="12" type="noConversion"/>
  </si>
  <si>
    <t>三、国防</t>
    <phoneticPr fontId="12" type="noConversion"/>
  </si>
  <si>
    <t>二、财政专户拨款</t>
    <phoneticPr fontId="12" type="noConversion"/>
  </si>
  <si>
    <t>四、公共安全</t>
    <phoneticPr fontId="12" type="noConversion"/>
  </si>
  <si>
    <t xml:space="preserve">    教育收费</t>
    <phoneticPr fontId="12" type="noConversion"/>
  </si>
  <si>
    <t>五、教育</t>
    <phoneticPr fontId="12" type="noConversion"/>
  </si>
  <si>
    <t xml:space="preserve">    其他财政专户拨款</t>
    <phoneticPr fontId="12" type="noConversion"/>
  </si>
  <si>
    <t>六、科学技术</t>
    <phoneticPr fontId="12" type="noConversion"/>
  </si>
  <si>
    <t>七、文化体育与传媒</t>
    <phoneticPr fontId="12" type="noConversion"/>
  </si>
  <si>
    <t>八、社会保障和就业</t>
    <phoneticPr fontId="12" type="noConversion"/>
  </si>
  <si>
    <t>三、事业收入（不含预算外收入）</t>
    <phoneticPr fontId="12" type="noConversion"/>
  </si>
  <si>
    <t>四、事业单位经营收入</t>
    <phoneticPr fontId="12" type="noConversion"/>
  </si>
  <si>
    <t>五、其他收入</t>
    <phoneticPr fontId="12" type="noConversion"/>
  </si>
  <si>
    <t>五华县河东镇人民政府</t>
    <phoneticPr fontId="0" type="noConversion"/>
  </si>
  <si>
    <t>单位：五华县河东镇人民政府</t>
    <phoneticPr fontId="0" type="noConversion"/>
  </si>
  <si>
    <t>049</t>
    <phoneticPr fontId="0" type="noConversion"/>
  </si>
  <si>
    <t>2016年部门预算收支预算总表</t>
    <phoneticPr fontId="12" type="noConversion"/>
  </si>
  <si>
    <t>单位：五华县河东镇人民政府</t>
    <phoneticPr fontId="12" type="noConversion"/>
  </si>
  <si>
    <t>金额单位：元</t>
    <phoneticPr fontId="0" type="noConversion"/>
  </si>
  <si>
    <t>九、医疗卫生与计划生育</t>
    <phoneticPr fontId="0" type="noConversion"/>
  </si>
  <si>
    <t>十、节能环保</t>
    <phoneticPr fontId="0" type="noConversion"/>
  </si>
  <si>
    <t>十一、城乡社区</t>
    <phoneticPr fontId="0" type="noConversion"/>
  </si>
  <si>
    <t>十二、农林水</t>
    <phoneticPr fontId="0" type="noConversion"/>
  </si>
  <si>
    <t>十三、交通运输</t>
    <phoneticPr fontId="0" type="noConversion"/>
  </si>
  <si>
    <t>十四、资源勘探信息等</t>
    <phoneticPr fontId="0" type="noConversion"/>
  </si>
  <si>
    <t>十五、商业服务业等</t>
    <phoneticPr fontId="0" type="noConversion"/>
  </si>
  <si>
    <t>十六、金融</t>
    <phoneticPr fontId="0" type="noConversion"/>
  </si>
  <si>
    <t>十七、援助其他地区</t>
    <phoneticPr fontId="0" type="noConversion"/>
  </si>
  <si>
    <t>十八、国土海洋气象等</t>
    <phoneticPr fontId="0" type="noConversion"/>
  </si>
  <si>
    <t>十九、住房保障</t>
    <phoneticPr fontId="0" type="noConversion"/>
  </si>
  <si>
    <t>二十、粮油物资储备</t>
    <phoneticPr fontId="0" type="noConversion"/>
  </si>
  <si>
    <t>二十一、预备费</t>
    <phoneticPr fontId="0" type="noConversion"/>
  </si>
  <si>
    <t>二十二、其他支出</t>
    <phoneticPr fontId="0" type="noConversion"/>
  </si>
  <si>
    <t xml:space="preserve">     本年收入合计</t>
    <phoneticPr fontId="12" type="noConversion"/>
  </si>
  <si>
    <t xml:space="preserve">      本年支出合计</t>
    <phoneticPr fontId="1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</si>
</sst>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_);[Red]\(#,##0\)"/>
    <numFmt numFmtId="177" formatCode="_ * #,##0_ ;_ * \-#,##0_ ;_ * &quot;-&quot;??_ ;_ @_ "/>
  </numFmts>
  <fonts count="16">
    <font>
      <sz val="9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4"/>
      <name val="宋体"/>
      <family val="3"/>
      <charset val="134"/>
    </font>
    <font>
      <sz val="36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Font="0" applyFill="0" applyBorder="0" applyAlignment="0" applyProtection="0"/>
    <xf numFmtId="0" fontId="2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3" fontId="4" fillId="0" borderId="2" xfId="0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Fill="1"/>
    <xf numFmtId="0" fontId="0" fillId="0" borderId="0" xfId="0" applyAlignment="1">
      <alignment horizontal="left"/>
    </xf>
    <xf numFmtId="49" fontId="3" fillId="0" borderId="2" xfId="0" applyNumberFormat="1" applyFont="1" applyFill="1" applyBorder="1" applyAlignment="1" applyProtection="1">
      <alignment horizontal="left" vertical="center" shrinkToFit="1"/>
    </xf>
    <xf numFmtId="3" fontId="4" fillId="0" borderId="2" xfId="0" applyNumberFormat="1" applyFont="1" applyFill="1" applyBorder="1" applyAlignment="1" applyProtection="1">
      <alignment vertical="center" shrinkToFi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0" fillId="0" borderId="0" xfId="0" applyBorder="1"/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6" fillId="0" borderId="2" xfId="2" applyNumberFormat="1" applyFont="1" applyBorder="1" applyAlignment="1">
      <alignment vertical="center"/>
    </xf>
    <xf numFmtId="0" fontId="14" fillId="0" borderId="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76" fontId="6" fillId="0" borderId="2" xfId="2" applyNumberFormat="1" applyFont="1" applyBorder="1" applyAlignment="1">
      <alignment horizontal="center" vertical="center"/>
    </xf>
    <xf numFmtId="0" fontId="1" fillId="0" borderId="0" xfId="2" applyFont="1" applyAlignme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177" fontId="1" fillId="0" borderId="2" xfId="3" applyNumberFormat="1" applyFont="1" applyBorder="1">
      <alignment vertical="center"/>
    </xf>
    <xf numFmtId="176" fontId="1" fillId="0" borderId="2" xfId="2" applyNumberFormat="1" applyFont="1" applyBorder="1">
      <alignment vertical="center"/>
    </xf>
    <xf numFmtId="0" fontId="1" fillId="0" borderId="0" xfId="2" applyFont="1">
      <alignment vertical="center"/>
    </xf>
    <xf numFmtId="0" fontId="1" fillId="0" borderId="2" xfId="2" applyFont="1" applyBorder="1">
      <alignment vertical="center"/>
    </xf>
    <xf numFmtId="176" fontId="1" fillId="0" borderId="2" xfId="3" applyNumberFormat="1" applyFont="1" applyBorder="1">
      <alignment vertical="center"/>
    </xf>
    <xf numFmtId="0" fontId="10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2"/>
    <cellStyle name="千位分隔" xfId="3" builtinId="3"/>
    <cellStyle name="千位分隔[0]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P1" sqref="P1"/>
    </sheetView>
  </sheetViews>
  <sheetFormatPr defaultRowHeight="11.25"/>
  <sheetData>
    <row r="1" spans="1:17" ht="18.75">
      <c r="O1" s="10" t="s">
        <v>18</v>
      </c>
      <c r="P1" s="11" t="s">
        <v>106</v>
      </c>
    </row>
    <row r="7" spans="1:17" ht="54.95" customHeight="1">
      <c r="A7" s="36" t="s">
        <v>104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ht="54.95" customHeight="1">
      <c r="A8" s="36" t="s">
        <v>19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</sheetData>
  <mergeCells count="2">
    <mergeCell ref="A7:Q7"/>
    <mergeCell ref="A8:Q8"/>
  </mergeCells>
  <phoneticPr fontId="0" type="noConversion"/>
  <printOptions horizontalCentered="1"/>
  <pageMargins left="0.70866141732283472" right="0.70866141732283472" top="1.574803149606299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A6" sqref="A6"/>
    </sheetView>
  </sheetViews>
  <sheetFormatPr defaultColWidth="8.83203125" defaultRowHeight="13.5"/>
  <cols>
    <col min="1" max="1" width="55.83203125" style="33" customWidth="1"/>
    <col min="2" max="2" width="20.83203125" style="33" customWidth="1"/>
    <col min="3" max="3" width="55.83203125" style="33" customWidth="1"/>
    <col min="4" max="4" width="20.83203125" style="33" customWidth="1"/>
    <col min="5" max="16384" width="8.83203125" style="33"/>
  </cols>
  <sheetData>
    <row r="1" spans="1:4" s="26" customFormat="1" ht="34.5" customHeight="1">
      <c r="A1" s="37" t="s">
        <v>107</v>
      </c>
      <c r="B1" s="37"/>
      <c r="C1" s="37"/>
      <c r="D1" s="37"/>
    </row>
    <row r="2" spans="1:4" s="30" customFormat="1" ht="22.5" customHeight="1">
      <c r="A2" s="27" t="s">
        <v>108</v>
      </c>
      <c r="B2" s="28"/>
      <c r="C2" s="28"/>
      <c r="D2" s="29" t="s">
        <v>109</v>
      </c>
    </row>
    <row r="3" spans="1:4" s="18" customFormat="1" ht="20.100000000000001" customHeight="1">
      <c r="A3" s="25" t="s">
        <v>86</v>
      </c>
      <c r="B3" s="17" t="s">
        <v>22</v>
      </c>
      <c r="C3" s="25" t="s">
        <v>86</v>
      </c>
      <c r="D3" s="17" t="s">
        <v>22</v>
      </c>
    </row>
    <row r="4" spans="1:4" ht="20.100000000000001" customHeight="1">
      <c r="A4" s="16" t="s">
        <v>87</v>
      </c>
      <c r="B4" s="31">
        <f>SUM(B5:B6)</f>
        <v>15663849</v>
      </c>
      <c r="C4" s="16" t="s">
        <v>88</v>
      </c>
      <c r="D4" s="32">
        <f>支出!C7</f>
        <v>4957080</v>
      </c>
    </row>
    <row r="5" spans="1:4" ht="20.100000000000001" customHeight="1">
      <c r="A5" s="16" t="s">
        <v>89</v>
      </c>
      <c r="B5" s="31">
        <f>D26</f>
        <v>15663849</v>
      </c>
      <c r="C5" s="16" t="s">
        <v>90</v>
      </c>
      <c r="D5" s="32"/>
    </row>
    <row r="6" spans="1:4" ht="20.100000000000001" customHeight="1">
      <c r="A6" s="16" t="s">
        <v>91</v>
      </c>
      <c r="B6" s="31"/>
      <c r="C6" s="16" t="s">
        <v>92</v>
      </c>
      <c r="D6" s="32"/>
    </row>
    <row r="7" spans="1:4" ht="20.100000000000001" customHeight="1">
      <c r="A7" s="16" t="s">
        <v>93</v>
      </c>
      <c r="B7" s="31"/>
      <c r="C7" s="16" t="s">
        <v>94</v>
      </c>
      <c r="D7" s="32"/>
    </row>
    <row r="8" spans="1:4" ht="20.100000000000001" customHeight="1">
      <c r="A8" s="16" t="s">
        <v>95</v>
      </c>
      <c r="B8" s="34"/>
      <c r="C8" s="16" t="s">
        <v>96</v>
      </c>
      <c r="D8" s="32"/>
    </row>
    <row r="9" spans="1:4" ht="20.100000000000001" customHeight="1">
      <c r="A9" s="16" t="s">
        <v>97</v>
      </c>
      <c r="B9" s="34"/>
      <c r="C9" s="16" t="s">
        <v>98</v>
      </c>
      <c r="D9" s="32"/>
    </row>
    <row r="10" spans="1:4" ht="20.100000000000001" customHeight="1">
      <c r="A10" s="16"/>
      <c r="B10" s="34"/>
      <c r="C10" s="16" t="s">
        <v>99</v>
      </c>
      <c r="D10" s="32">
        <f>支出!C15</f>
        <v>584628</v>
      </c>
    </row>
    <row r="11" spans="1:4" ht="20.100000000000001" customHeight="1">
      <c r="A11" s="16"/>
      <c r="B11" s="34"/>
      <c r="C11" s="16" t="s">
        <v>100</v>
      </c>
      <c r="D11" s="32">
        <f>支出!C18</f>
        <v>5562520</v>
      </c>
    </row>
    <row r="12" spans="1:4" ht="20.100000000000001" customHeight="1">
      <c r="A12" s="16" t="s">
        <v>101</v>
      </c>
      <c r="B12" s="34"/>
      <c r="C12" s="16" t="s">
        <v>110</v>
      </c>
      <c r="D12" s="32">
        <f>支出!C26</f>
        <v>2467121</v>
      </c>
    </row>
    <row r="13" spans="1:4" ht="20.100000000000001" customHeight="1">
      <c r="A13" s="16" t="s">
        <v>102</v>
      </c>
      <c r="B13" s="34"/>
      <c r="C13" s="16" t="s">
        <v>111</v>
      </c>
      <c r="D13" s="32"/>
    </row>
    <row r="14" spans="1:4" ht="20.100000000000001" customHeight="1">
      <c r="A14" s="16" t="s">
        <v>103</v>
      </c>
      <c r="B14" s="34"/>
      <c r="C14" s="16" t="s">
        <v>112</v>
      </c>
      <c r="D14" s="32"/>
    </row>
    <row r="15" spans="1:4" ht="20.100000000000001" customHeight="1">
      <c r="A15" s="16"/>
      <c r="B15" s="34"/>
      <c r="C15" s="16" t="s">
        <v>113</v>
      </c>
      <c r="D15" s="32">
        <f>支出!C31</f>
        <v>1998900</v>
      </c>
    </row>
    <row r="16" spans="1:4" ht="20.100000000000001" customHeight="1">
      <c r="A16" s="16"/>
      <c r="B16" s="34"/>
      <c r="C16" s="16" t="s">
        <v>114</v>
      </c>
      <c r="D16" s="32"/>
    </row>
    <row r="17" spans="1:4" ht="20.100000000000001" customHeight="1">
      <c r="A17" s="16"/>
      <c r="B17" s="34"/>
      <c r="C17" s="16" t="s">
        <v>115</v>
      </c>
      <c r="D17" s="32"/>
    </row>
    <row r="18" spans="1:4" ht="20.100000000000001" customHeight="1">
      <c r="A18" s="16"/>
      <c r="B18" s="34"/>
      <c r="C18" s="16" t="s">
        <v>116</v>
      </c>
      <c r="D18" s="32"/>
    </row>
    <row r="19" spans="1:4" ht="20.100000000000001" customHeight="1">
      <c r="A19" s="16"/>
      <c r="B19" s="34"/>
      <c r="C19" s="16" t="s">
        <v>117</v>
      </c>
      <c r="D19" s="32"/>
    </row>
    <row r="20" spans="1:4" ht="20.100000000000001" customHeight="1">
      <c r="A20" s="16"/>
      <c r="B20" s="34"/>
      <c r="C20" s="16" t="s">
        <v>118</v>
      </c>
      <c r="D20" s="32"/>
    </row>
    <row r="21" spans="1:4" ht="20.100000000000001" customHeight="1">
      <c r="A21" s="16"/>
      <c r="B21" s="34"/>
      <c r="C21" s="16" t="s">
        <v>119</v>
      </c>
      <c r="D21" s="32"/>
    </row>
    <row r="22" spans="1:4" ht="20.100000000000001" customHeight="1">
      <c r="A22" s="16"/>
      <c r="B22" s="34"/>
      <c r="C22" s="16" t="s">
        <v>120</v>
      </c>
      <c r="D22" s="32">
        <f>支出!C34</f>
        <v>93600</v>
      </c>
    </row>
    <row r="23" spans="1:4" ht="20.100000000000001" customHeight="1">
      <c r="A23" s="16"/>
      <c r="B23" s="34"/>
      <c r="C23" s="16" t="s">
        <v>121</v>
      </c>
      <c r="D23" s="32"/>
    </row>
    <row r="24" spans="1:4" ht="20.100000000000001" customHeight="1">
      <c r="A24" s="16"/>
      <c r="B24" s="34"/>
      <c r="C24" s="16" t="s">
        <v>122</v>
      </c>
      <c r="D24" s="32"/>
    </row>
    <row r="25" spans="1:4" ht="20.100000000000001" customHeight="1">
      <c r="A25" s="16"/>
      <c r="B25" s="34"/>
      <c r="C25" s="16" t="s">
        <v>123</v>
      </c>
      <c r="D25" s="32"/>
    </row>
    <row r="26" spans="1:4" ht="20.100000000000001" customHeight="1">
      <c r="A26" s="16" t="s">
        <v>124</v>
      </c>
      <c r="B26" s="31">
        <f>SUM(B4)</f>
        <v>15663849</v>
      </c>
      <c r="C26" s="16" t="s">
        <v>125</v>
      </c>
      <c r="D26" s="35">
        <f>SUM(D4:D25)</f>
        <v>15663849</v>
      </c>
    </row>
    <row r="27" spans="1:4" ht="20.100000000000001" customHeight="1"/>
  </sheetData>
  <mergeCells count="1">
    <mergeCell ref="A1:D1"/>
  </mergeCells>
  <phoneticPr fontId="12" type="noConversion"/>
  <printOptions horizontalCentered="1"/>
  <pageMargins left="0.98425196850393704" right="0.59055118110236227" top="0.27559055118110237" bottom="0.39370078740157483" header="0.19685039370078741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429"/>
  <sheetViews>
    <sheetView showGridLines="0" showZeros="0" tabSelected="1" workbookViewId="0">
      <selection activeCell="M8" sqref="M8"/>
    </sheetView>
  </sheetViews>
  <sheetFormatPr defaultColWidth="9.1640625" defaultRowHeight="12.75" customHeight="1"/>
  <cols>
    <col min="1" max="1" width="15" style="7" customWidth="1"/>
    <col min="2" max="2" width="37.1640625" customWidth="1"/>
    <col min="3" max="3" width="10.83203125" customWidth="1"/>
    <col min="4" max="5" width="11.83203125" customWidth="1"/>
    <col min="6" max="7" width="8" customWidth="1"/>
    <col min="8" max="8" width="9.5" customWidth="1"/>
    <col min="9" max="9" width="11.1640625" customWidth="1"/>
    <col min="10" max="11" width="11.83203125" customWidth="1"/>
    <col min="12" max="12" width="9.1640625" customWidth="1"/>
    <col min="13" max="13" width="5.33203125" customWidth="1"/>
    <col min="14" max="14" width="6.83203125" customWidth="1"/>
    <col min="15" max="15" width="6.6640625" customWidth="1"/>
    <col min="16" max="16" width="5.5" customWidth="1"/>
    <col min="17" max="17" width="10" customWidth="1"/>
    <col min="18" max="251" width="9.1640625" customWidth="1"/>
  </cols>
  <sheetData>
    <row r="1" spans="1:44" s="13" customFormat="1" ht="29.25" customHeight="1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44" ht="29.25" customHeight="1">
      <c r="A2" s="38" t="s">
        <v>105</v>
      </c>
      <c r="B2" s="38"/>
      <c r="C2" s="3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39" t="s">
        <v>24</v>
      </c>
      <c r="Q2" s="39"/>
    </row>
    <row r="3" spans="1:44" s="19" customFormat="1" ht="20.100000000000001" customHeight="1">
      <c r="A3" s="41" t="s">
        <v>20</v>
      </c>
      <c r="B3" s="44" t="s">
        <v>21</v>
      </c>
      <c r="C3" s="44" t="s">
        <v>0</v>
      </c>
      <c r="D3" s="44" t="s">
        <v>1</v>
      </c>
      <c r="E3" s="44"/>
      <c r="F3" s="44"/>
      <c r="G3" s="44"/>
      <c r="H3" s="44"/>
      <c r="I3" s="44"/>
      <c r="J3" s="44"/>
      <c r="K3" s="44"/>
      <c r="L3" s="44" t="s">
        <v>2</v>
      </c>
      <c r="M3" s="44"/>
      <c r="N3" s="44"/>
      <c r="O3" s="44"/>
      <c r="P3" s="44"/>
      <c r="Q3" s="44"/>
    </row>
    <row r="4" spans="1:44" s="20" customFormat="1" ht="28.5" customHeight="1">
      <c r="A4" s="42"/>
      <c r="B4" s="44"/>
      <c r="C4" s="44"/>
      <c r="D4" s="45" t="s">
        <v>3</v>
      </c>
      <c r="E4" s="45" t="s">
        <v>4</v>
      </c>
      <c r="F4" s="45"/>
      <c r="G4" s="45"/>
      <c r="H4" s="45"/>
      <c r="I4" s="45"/>
      <c r="J4" s="45"/>
      <c r="K4" s="45" t="s">
        <v>5</v>
      </c>
      <c r="L4" s="45" t="s">
        <v>6</v>
      </c>
      <c r="M4" s="45" t="s">
        <v>7</v>
      </c>
      <c r="N4" s="45" t="s">
        <v>8</v>
      </c>
      <c r="O4" s="45" t="s">
        <v>9</v>
      </c>
      <c r="P4" s="45" t="s">
        <v>10</v>
      </c>
      <c r="Q4" s="45" t="s">
        <v>11</v>
      </c>
    </row>
    <row r="5" spans="1:44" s="20" customFormat="1" ht="39.75" customHeight="1">
      <c r="A5" s="43"/>
      <c r="B5" s="44"/>
      <c r="C5" s="44"/>
      <c r="D5" s="45"/>
      <c r="E5" s="21" t="s">
        <v>12</v>
      </c>
      <c r="F5" s="22" t="s">
        <v>13</v>
      </c>
      <c r="G5" s="23" t="s">
        <v>14</v>
      </c>
      <c r="H5" s="22" t="s">
        <v>15</v>
      </c>
      <c r="I5" s="14" t="s">
        <v>16</v>
      </c>
      <c r="J5" s="15" t="s">
        <v>17</v>
      </c>
      <c r="K5" s="45"/>
      <c r="L5" s="45"/>
      <c r="M5" s="45"/>
      <c r="N5" s="45"/>
      <c r="O5" s="45"/>
      <c r="P5" s="45"/>
      <c r="Q5" s="45"/>
      <c r="T5" s="24"/>
    </row>
    <row r="6" spans="1:44" s="3" customFormat="1" ht="20.100000000000001" customHeight="1">
      <c r="A6" s="8"/>
      <c r="B6" s="8" t="s">
        <v>25</v>
      </c>
      <c r="C6" s="1">
        <v>15663849</v>
      </c>
      <c r="D6" s="1">
        <v>8515272</v>
      </c>
      <c r="E6" s="1">
        <v>5089616</v>
      </c>
      <c r="F6" s="1">
        <v>433637</v>
      </c>
      <c r="G6" s="1">
        <v>93600</v>
      </c>
      <c r="H6" s="1">
        <v>99720</v>
      </c>
      <c r="I6" s="1">
        <v>572388</v>
      </c>
      <c r="J6" s="1">
        <v>292400</v>
      </c>
      <c r="K6" s="1">
        <v>15096633</v>
      </c>
      <c r="L6" s="1">
        <v>561600</v>
      </c>
      <c r="M6" s="1">
        <v>0</v>
      </c>
      <c r="N6" s="1">
        <v>5616</v>
      </c>
      <c r="O6" s="1">
        <v>0</v>
      </c>
      <c r="P6" s="1">
        <v>0</v>
      </c>
      <c r="Q6" s="9">
        <v>567216</v>
      </c>
      <c r="R6" s="2"/>
      <c r="S6" s="2"/>
      <c r="T6" s="2"/>
    </row>
    <row r="7" spans="1:44" s="5" customFormat="1" ht="20.100000000000001" customHeight="1">
      <c r="A7" s="8" t="s">
        <v>26</v>
      </c>
      <c r="B7" s="8" t="s">
        <v>27</v>
      </c>
      <c r="C7" s="1">
        <v>4957080</v>
      </c>
      <c r="D7" s="1">
        <v>3759744</v>
      </c>
      <c r="E7" s="1">
        <v>0</v>
      </c>
      <c r="F7" s="1">
        <v>0</v>
      </c>
      <c r="G7" s="1">
        <v>0</v>
      </c>
      <c r="H7" s="1">
        <v>99720</v>
      </c>
      <c r="I7" s="1">
        <v>530400</v>
      </c>
      <c r="J7" s="1">
        <v>0</v>
      </c>
      <c r="K7" s="1">
        <v>4389864</v>
      </c>
      <c r="L7" s="1">
        <v>561600</v>
      </c>
      <c r="M7" s="1">
        <v>0</v>
      </c>
      <c r="N7" s="1">
        <v>5616</v>
      </c>
      <c r="O7" s="1">
        <v>0</v>
      </c>
      <c r="P7" s="1">
        <v>0</v>
      </c>
      <c r="Q7" s="9">
        <v>567216</v>
      </c>
      <c r="R7" s="4"/>
    </row>
    <row r="8" spans="1:44" s="5" customFormat="1" ht="20.100000000000001" customHeight="1">
      <c r="A8" s="8" t="s">
        <v>28</v>
      </c>
      <c r="B8" s="8" t="s">
        <v>29</v>
      </c>
      <c r="C8" s="1">
        <v>4113564</v>
      </c>
      <c r="D8" s="1">
        <v>2916228</v>
      </c>
      <c r="E8" s="1">
        <v>0</v>
      </c>
      <c r="F8" s="1">
        <v>0</v>
      </c>
      <c r="G8" s="1">
        <v>0</v>
      </c>
      <c r="H8" s="1">
        <v>99720</v>
      </c>
      <c r="I8" s="1">
        <v>530400</v>
      </c>
      <c r="J8" s="1">
        <v>0</v>
      </c>
      <c r="K8" s="1">
        <v>3546348</v>
      </c>
      <c r="L8" s="1">
        <v>561600</v>
      </c>
      <c r="M8" s="1">
        <v>0</v>
      </c>
      <c r="N8" s="1">
        <v>5616</v>
      </c>
      <c r="O8" s="1">
        <v>0</v>
      </c>
      <c r="P8" s="1">
        <v>0</v>
      </c>
      <c r="Q8" s="9">
        <v>567216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s="5" customFormat="1" ht="20.100000000000001" customHeight="1">
      <c r="A9" s="8" t="s">
        <v>30</v>
      </c>
      <c r="B9" s="8" t="s">
        <v>31</v>
      </c>
      <c r="C9" s="1">
        <v>3546348</v>
      </c>
      <c r="D9" s="1">
        <v>2916228</v>
      </c>
      <c r="E9" s="1">
        <v>0</v>
      </c>
      <c r="F9" s="1">
        <v>0</v>
      </c>
      <c r="G9" s="1">
        <v>0</v>
      </c>
      <c r="H9" s="1">
        <v>99720</v>
      </c>
      <c r="I9" s="1">
        <v>530400</v>
      </c>
      <c r="J9" s="1">
        <v>0</v>
      </c>
      <c r="K9" s="1">
        <v>3546348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9">
        <v>0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s="5" customFormat="1" ht="20.100000000000001" customHeight="1">
      <c r="A10" s="8" t="s">
        <v>32</v>
      </c>
      <c r="B10" s="8" t="s">
        <v>33</v>
      </c>
      <c r="C10" s="1">
        <v>567216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561600</v>
      </c>
      <c r="M10" s="1">
        <v>0</v>
      </c>
      <c r="N10" s="1">
        <v>5616</v>
      </c>
      <c r="O10" s="1">
        <v>0</v>
      </c>
      <c r="P10" s="1">
        <v>0</v>
      </c>
      <c r="Q10" s="9">
        <v>567216</v>
      </c>
    </row>
    <row r="11" spans="1:44" s="5" customFormat="1" ht="20.100000000000001" customHeight="1">
      <c r="A11" s="8" t="s">
        <v>34</v>
      </c>
      <c r="B11" s="8" t="s">
        <v>35</v>
      </c>
      <c r="C11" s="1">
        <v>290664</v>
      </c>
      <c r="D11" s="1">
        <v>290664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290664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9">
        <v>0</v>
      </c>
      <c r="R11" s="4"/>
      <c r="S11" s="4"/>
      <c r="T11" s="4"/>
      <c r="U11" s="4"/>
      <c r="V11" s="4"/>
      <c r="W11" s="4"/>
      <c r="X11" s="4"/>
      <c r="Y11" s="4"/>
      <c r="Z11" s="4"/>
    </row>
    <row r="12" spans="1:44" s="5" customFormat="1" ht="20.100000000000001" customHeight="1">
      <c r="A12" s="8" t="s">
        <v>36</v>
      </c>
      <c r="B12" s="8" t="s">
        <v>37</v>
      </c>
      <c r="C12" s="1">
        <v>290664</v>
      </c>
      <c r="D12" s="1">
        <v>290664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290664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9">
        <v>0</v>
      </c>
    </row>
    <row r="13" spans="1:44" s="5" customFormat="1" ht="20.100000000000001" customHeight="1">
      <c r="A13" s="8" t="s">
        <v>38</v>
      </c>
      <c r="B13" s="8" t="s">
        <v>39</v>
      </c>
      <c r="C13" s="1">
        <v>552852</v>
      </c>
      <c r="D13" s="1">
        <v>552852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552852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9">
        <v>0</v>
      </c>
    </row>
    <row r="14" spans="1:44" s="5" customFormat="1" ht="20.100000000000001" customHeight="1">
      <c r="A14" s="8" t="s">
        <v>40</v>
      </c>
      <c r="B14" s="8" t="s">
        <v>41</v>
      </c>
      <c r="C14" s="1">
        <v>552852</v>
      </c>
      <c r="D14" s="1">
        <v>552852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552852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9">
        <v>0</v>
      </c>
    </row>
    <row r="15" spans="1:44" s="5" customFormat="1" ht="20.100000000000001" customHeight="1">
      <c r="A15" s="8" t="s">
        <v>42</v>
      </c>
      <c r="B15" s="8" t="s">
        <v>43</v>
      </c>
      <c r="C15" s="1">
        <v>584628</v>
      </c>
      <c r="D15" s="1">
        <v>584628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584628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9">
        <v>0</v>
      </c>
    </row>
    <row r="16" spans="1:44" s="5" customFormat="1" ht="20.100000000000001" customHeight="1">
      <c r="A16" s="8" t="s">
        <v>44</v>
      </c>
      <c r="B16" s="8" t="s">
        <v>45</v>
      </c>
      <c r="C16" s="1">
        <v>584628</v>
      </c>
      <c r="D16" s="1">
        <v>584628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584628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9">
        <v>0</v>
      </c>
    </row>
    <row r="17" spans="1:44" s="5" customFormat="1" ht="20.100000000000001" customHeight="1">
      <c r="A17" s="8" t="s">
        <v>46</v>
      </c>
      <c r="B17" s="8" t="s">
        <v>47</v>
      </c>
      <c r="C17" s="1">
        <v>584628</v>
      </c>
      <c r="D17" s="1">
        <v>584628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584628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9">
        <v>0</v>
      </c>
    </row>
    <row r="18" spans="1:44" s="5" customFormat="1" ht="20.100000000000001" customHeight="1">
      <c r="A18" s="8" t="s">
        <v>48</v>
      </c>
      <c r="B18" s="8" t="s">
        <v>49</v>
      </c>
      <c r="C18" s="1">
        <v>5562520</v>
      </c>
      <c r="D18" s="1">
        <v>138516</v>
      </c>
      <c r="E18" s="1">
        <v>5089616</v>
      </c>
      <c r="F18" s="1">
        <v>0</v>
      </c>
      <c r="G18" s="1">
        <v>0</v>
      </c>
      <c r="H18" s="1">
        <v>0</v>
      </c>
      <c r="I18" s="1">
        <v>41988</v>
      </c>
      <c r="J18" s="1">
        <v>292400</v>
      </c>
      <c r="K18" s="1">
        <v>5562520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9">
        <v>0</v>
      </c>
    </row>
    <row r="19" spans="1:44" s="5" customFormat="1" ht="20.100000000000001" customHeight="1">
      <c r="A19" s="8" t="s">
        <v>50</v>
      </c>
      <c r="B19" s="8" t="s">
        <v>51</v>
      </c>
      <c r="C19" s="1">
        <v>138516</v>
      </c>
      <c r="D19" s="1">
        <v>138516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138516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9">
        <v>0</v>
      </c>
    </row>
    <row r="20" spans="1:44" s="5" customFormat="1" ht="20.100000000000001" customHeight="1">
      <c r="A20" s="8" t="s">
        <v>52</v>
      </c>
      <c r="B20" s="8" t="s">
        <v>53</v>
      </c>
      <c r="C20" s="1">
        <v>138516</v>
      </c>
      <c r="D20" s="1">
        <v>138516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138516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9">
        <v>0</v>
      </c>
    </row>
    <row r="21" spans="1:44" s="5" customFormat="1" ht="20.100000000000001" customHeight="1">
      <c r="A21" s="8" t="s">
        <v>54</v>
      </c>
      <c r="B21" s="8" t="s">
        <v>55</v>
      </c>
      <c r="C21" s="1">
        <v>41988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41988</v>
      </c>
      <c r="J21" s="1">
        <v>0</v>
      </c>
      <c r="K21" s="1">
        <v>41988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9">
        <v>0</v>
      </c>
    </row>
    <row r="22" spans="1:44" s="5" customFormat="1" ht="20.100000000000001" customHeight="1">
      <c r="A22" s="8" t="s">
        <v>56</v>
      </c>
      <c r="B22" s="8" t="s">
        <v>57</v>
      </c>
      <c r="C22" s="1">
        <v>20994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20994</v>
      </c>
      <c r="J22" s="1">
        <v>0</v>
      </c>
      <c r="K22" s="1">
        <v>20994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9">
        <v>0</v>
      </c>
    </row>
    <row r="23" spans="1:44" s="5" customFormat="1" ht="20.100000000000001" customHeight="1">
      <c r="A23" s="8" t="s">
        <v>58</v>
      </c>
      <c r="B23" s="8" t="s">
        <v>59</v>
      </c>
      <c r="C23" s="1">
        <v>20994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20994</v>
      </c>
      <c r="J23" s="1">
        <v>0</v>
      </c>
      <c r="K23" s="1">
        <v>20994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9">
        <v>0</v>
      </c>
    </row>
    <row r="24" spans="1:44" s="5" customFormat="1" ht="20.100000000000001" customHeight="1">
      <c r="A24" s="8" t="s">
        <v>60</v>
      </c>
      <c r="B24" s="8" t="s">
        <v>61</v>
      </c>
      <c r="C24" s="1">
        <v>5382016</v>
      </c>
      <c r="D24" s="1">
        <v>0</v>
      </c>
      <c r="E24" s="1">
        <v>5089616</v>
      </c>
      <c r="F24" s="1">
        <v>0</v>
      </c>
      <c r="G24" s="1">
        <v>0</v>
      </c>
      <c r="H24" s="1">
        <v>0</v>
      </c>
      <c r="I24" s="1">
        <v>0</v>
      </c>
      <c r="J24" s="1">
        <v>292400</v>
      </c>
      <c r="K24" s="1">
        <v>5382016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9">
        <v>0</v>
      </c>
    </row>
    <row r="25" spans="1:44" s="5" customFormat="1" ht="20.100000000000001" customHeight="1">
      <c r="A25" s="8" t="s">
        <v>62</v>
      </c>
      <c r="B25" s="8" t="s">
        <v>63</v>
      </c>
      <c r="C25" s="1">
        <v>5382016</v>
      </c>
      <c r="D25" s="1">
        <v>0</v>
      </c>
      <c r="E25" s="1">
        <v>5089616</v>
      </c>
      <c r="F25" s="1">
        <v>0</v>
      </c>
      <c r="G25" s="1">
        <v>0</v>
      </c>
      <c r="H25" s="1">
        <v>0</v>
      </c>
      <c r="I25" s="1">
        <v>0</v>
      </c>
      <c r="J25" s="1">
        <v>292400</v>
      </c>
      <c r="K25" s="1">
        <v>5382016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9">
        <v>0</v>
      </c>
    </row>
    <row r="26" spans="1:44" s="5" customFormat="1" ht="20.100000000000001" customHeight="1">
      <c r="A26" s="8" t="s">
        <v>64</v>
      </c>
      <c r="B26" s="8" t="s">
        <v>65</v>
      </c>
      <c r="C26" s="1">
        <v>2467121</v>
      </c>
      <c r="D26" s="1">
        <v>2033484</v>
      </c>
      <c r="E26" s="1">
        <v>0</v>
      </c>
      <c r="F26" s="1">
        <v>433637</v>
      </c>
      <c r="G26" s="1">
        <v>0</v>
      </c>
      <c r="H26" s="1">
        <v>0</v>
      </c>
      <c r="I26" s="1">
        <v>0</v>
      </c>
      <c r="J26" s="1">
        <v>0</v>
      </c>
      <c r="K26" s="1">
        <v>2467121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9">
        <v>0</v>
      </c>
    </row>
    <row r="27" spans="1:44" s="5" customFormat="1" ht="20.100000000000001" customHeight="1">
      <c r="A27" s="8" t="s">
        <v>66</v>
      </c>
      <c r="B27" s="8" t="s">
        <v>67</v>
      </c>
      <c r="C27" s="1">
        <v>433637</v>
      </c>
      <c r="D27" s="1">
        <v>0</v>
      </c>
      <c r="E27" s="1">
        <v>0</v>
      </c>
      <c r="F27" s="1">
        <v>433637</v>
      </c>
      <c r="G27" s="1">
        <v>0</v>
      </c>
      <c r="H27" s="1">
        <v>0</v>
      </c>
      <c r="I27" s="1">
        <v>0</v>
      </c>
      <c r="J27" s="1">
        <v>0</v>
      </c>
      <c r="K27" s="1">
        <v>433637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9">
        <v>0</v>
      </c>
    </row>
    <row r="28" spans="1:44" s="5" customFormat="1" ht="20.100000000000001" customHeight="1">
      <c r="A28" s="8" t="s">
        <v>68</v>
      </c>
      <c r="B28" s="8" t="s">
        <v>69</v>
      </c>
      <c r="C28" s="1">
        <v>433637</v>
      </c>
      <c r="D28" s="1">
        <v>0</v>
      </c>
      <c r="E28" s="1">
        <v>0</v>
      </c>
      <c r="F28" s="1">
        <v>433637</v>
      </c>
      <c r="G28" s="1">
        <v>0</v>
      </c>
      <c r="H28" s="1">
        <v>0</v>
      </c>
      <c r="I28" s="1">
        <v>0</v>
      </c>
      <c r="J28" s="1">
        <v>0</v>
      </c>
      <c r="K28" s="1">
        <v>433637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9">
        <v>0</v>
      </c>
    </row>
    <row r="29" spans="1:44" s="5" customFormat="1" ht="20.100000000000001" customHeight="1">
      <c r="A29" s="8" t="s">
        <v>70</v>
      </c>
      <c r="B29" s="8" t="s">
        <v>71</v>
      </c>
      <c r="C29" s="1">
        <v>2033484</v>
      </c>
      <c r="D29" s="1">
        <v>2033484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2033484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9">
        <v>0</v>
      </c>
    </row>
    <row r="30" spans="1:44" s="5" customFormat="1" ht="20.100000000000001" customHeight="1">
      <c r="A30" s="8" t="s">
        <v>72</v>
      </c>
      <c r="B30" s="8" t="s">
        <v>73</v>
      </c>
      <c r="C30" s="1">
        <v>2033484</v>
      </c>
      <c r="D30" s="1">
        <v>2033484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2033484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9">
        <v>0</v>
      </c>
    </row>
    <row r="31" spans="1:44" ht="20.100000000000001" customHeight="1">
      <c r="A31" s="8" t="s">
        <v>74</v>
      </c>
      <c r="B31" s="8" t="s">
        <v>75</v>
      </c>
      <c r="C31" s="1">
        <v>1998900</v>
      </c>
      <c r="D31" s="1">
        <v>1998900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1998900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9">
        <v>0</v>
      </c>
      <c r="R31" s="6"/>
    </row>
    <row r="32" spans="1:44" ht="20.100000000000001" customHeight="1">
      <c r="A32" s="8" t="s">
        <v>76</v>
      </c>
      <c r="B32" s="8" t="s">
        <v>77</v>
      </c>
      <c r="C32" s="1">
        <v>1998900</v>
      </c>
      <c r="D32" s="1">
        <v>1998900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1998900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9"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17" ht="20.100000000000001" customHeight="1">
      <c r="A33" s="8" t="s">
        <v>78</v>
      </c>
      <c r="B33" s="8" t="s">
        <v>79</v>
      </c>
      <c r="C33" s="1">
        <v>1998900</v>
      </c>
      <c r="D33" s="1">
        <v>1998900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1998900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9">
        <v>0</v>
      </c>
    </row>
    <row r="34" spans="1:17" ht="20.100000000000001" customHeight="1">
      <c r="A34" s="8" t="s">
        <v>80</v>
      </c>
      <c r="B34" s="8" t="s">
        <v>81</v>
      </c>
      <c r="C34" s="1">
        <v>93600</v>
      </c>
      <c r="D34" s="1">
        <v>0</v>
      </c>
      <c r="E34" s="1">
        <v>0</v>
      </c>
      <c r="F34" s="1">
        <v>0</v>
      </c>
      <c r="G34" s="1">
        <v>93600</v>
      </c>
      <c r="H34" s="1">
        <v>0</v>
      </c>
      <c r="I34" s="1">
        <v>0</v>
      </c>
      <c r="J34" s="1">
        <v>0</v>
      </c>
      <c r="K34" s="1">
        <v>93600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9">
        <v>0</v>
      </c>
    </row>
    <row r="35" spans="1:17" ht="20.100000000000001" customHeight="1">
      <c r="A35" s="8" t="s">
        <v>82</v>
      </c>
      <c r="B35" s="8" t="s">
        <v>83</v>
      </c>
      <c r="C35" s="1">
        <v>93600</v>
      </c>
      <c r="D35" s="1">
        <v>0</v>
      </c>
      <c r="E35" s="1">
        <v>0</v>
      </c>
      <c r="F35" s="1">
        <v>0</v>
      </c>
      <c r="G35" s="1">
        <v>93600</v>
      </c>
      <c r="H35" s="1">
        <v>0</v>
      </c>
      <c r="I35" s="1">
        <v>0</v>
      </c>
      <c r="J35" s="1">
        <v>0</v>
      </c>
      <c r="K35" s="1">
        <v>93600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9">
        <v>0</v>
      </c>
    </row>
    <row r="36" spans="1:17" ht="20.100000000000001" customHeight="1">
      <c r="A36" s="8" t="s">
        <v>84</v>
      </c>
      <c r="B36" s="8" t="s">
        <v>85</v>
      </c>
      <c r="C36" s="1">
        <v>93600</v>
      </c>
      <c r="D36" s="1">
        <v>0</v>
      </c>
      <c r="E36" s="1">
        <v>0</v>
      </c>
      <c r="F36" s="1">
        <v>0</v>
      </c>
      <c r="G36" s="1">
        <v>93600</v>
      </c>
      <c r="H36" s="1">
        <v>0</v>
      </c>
      <c r="I36" s="1">
        <v>0</v>
      </c>
      <c r="J36" s="1">
        <v>0</v>
      </c>
      <c r="K36" s="1">
        <v>93600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9">
        <v>0</v>
      </c>
    </row>
    <row r="37" spans="1:17" ht="33.75" customHeight="1"/>
    <row r="38" spans="1:17" ht="33.75" customHeight="1"/>
    <row r="39" spans="1:17" ht="33.75" customHeight="1"/>
    <row r="40" spans="1:17" ht="33.75" customHeight="1"/>
    <row r="41" spans="1:17" ht="33.75" customHeight="1"/>
    <row r="42" spans="1:17" ht="33.75" customHeight="1"/>
    <row r="43" spans="1:17" ht="33.75" customHeight="1"/>
    <row r="44" spans="1:17" ht="33.75" customHeight="1"/>
    <row r="45" spans="1:17" ht="33.75" customHeight="1"/>
    <row r="46" spans="1:17" ht="33.75" customHeight="1"/>
    <row r="47" spans="1:17" ht="33.75" customHeight="1"/>
    <row r="48" spans="1:17" ht="33.75" customHeight="1"/>
    <row r="49" ht="43.5" customHeight="1"/>
    <row r="50" ht="43.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  <row r="79" ht="33.75" customHeight="1"/>
    <row r="80" ht="33.75" customHeight="1"/>
    <row r="81" ht="33.75" customHeight="1"/>
    <row r="82" ht="33.75" customHeight="1"/>
    <row r="83" ht="33.75" customHeight="1"/>
    <row r="84" ht="33.75" customHeight="1"/>
    <row r="85" ht="33.75" customHeight="1"/>
    <row r="86" ht="33.75" customHeight="1"/>
    <row r="87" ht="33.75" customHeight="1"/>
    <row r="88" ht="33.75" customHeight="1"/>
    <row r="89" ht="33.75" customHeight="1"/>
    <row r="90" ht="43.5" customHeight="1"/>
    <row r="91" ht="33.75" customHeight="1"/>
    <row r="92" ht="33.75" customHeight="1"/>
    <row r="93" ht="33.75" customHeight="1"/>
    <row r="94" ht="43.5" customHeight="1"/>
    <row r="95" ht="33.75" customHeight="1"/>
    <row r="96" ht="33.75" customHeight="1"/>
    <row r="97" ht="33.75" customHeight="1"/>
    <row r="98" ht="33.75" customHeight="1"/>
    <row r="99" ht="33.75" customHeight="1"/>
    <row r="100" ht="33.75" customHeight="1"/>
    <row r="101" ht="33.75" customHeight="1"/>
    <row r="102" ht="33.75" customHeight="1"/>
    <row r="103" ht="33.75" customHeight="1"/>
    <row r="104" ht="33.75" customHeight="1"/>
    <row r="105" ht="33.75" customHeight="1"/>
    <row r="106" ht="33.75" customHeight="1"/>
    <row r="107" ht="33.75" customHeight="1"/>
    <row r="108" ht="33.75" customHeight="1"/>
    <row r="109" ht="33.75" customHeight="1"/>
    <row r="110" ht="33.75" customHeight="1"/>
    <row r="111" ht="33.75" customHeight="1"/>
    <row r="112" ht="33.75" customHeight="1"/>
    <row r="113" ht="33.75" customHeight="1"/>
    <row r="114" ht="33.75" customHeight="1"/>
    <row r="115" ht="33.75" customHeight="1"/>
    <row r="116" ht="33.75" customHeight="1"/>
    <row r="117" ht="33.75" customHeight="1"/>
    <row r="118" ht="33.75" customHeight="1"/>
    <row r="119" ht="33.75" customHeight="1"/>
    <row r="120" ht="33.75" customHeight="1"/>
    <row r="121" ht="33.75" customHeight="1"/>
    <row r="122" ht="33.75" customHeight="1"/>
    <row r="123" ht="57.75" customHeight="1"/>
    <row r="124" ht="33.75" customHeight="1"/>
    <row r="125" ht="33.75" customHeight="1"/>
    <row r="126" ht="33.75" customHeight="1"/>
    <row r="127" ht="114.75" customHeight="1"/>
    <row r="128" ht="33.75" customHeight="1"/>
    <row r="129" ht="33.75" customHeight="1"/>
    <row r="130" ht="33.75" customHeight="1"/>
    <row r="131" ht="33.75" customHeight="1"/>
    <row r="132" ht="33.75" customHeight="1"/>
    <row r="133" ht="33.75" customHeight="1"/>
    <row r="134" ht="33.75" customHeight="1"/>
    <row r="135" ht="33.75" customHeight="1"/>
    <row r="136" ht="33.75" customHeight="1"/>
    <row r="137" ht="33.75" customHeight="1"/>
    <row r="138" ht="33.75" customHeight="1"/>
    <row r="139" ht="33.75" customHeight="1"/>
    <row r="140" ht="33.75" customHeight="1"/>
    <row r="141" ht="33.75" customHeight="1"/>
    <row r="142" ht="33.75" customHeight="1"/>
    <row r="143" ht="33.75" customHeight="1"/>
    <row r="144" ht="33.75" customHeight="1"/>
    <row r="145" ht="33.75" customHeight="1"/>
    <row r="146" ht="33.75" customHeight="1"/>
    <row r="147" ht="72" customHeight="1"/>
    <row r="148" ht="33.75" customHeight="1"/>
    <row r="149" ht="33.75" customHeight="1"/>
    <row r="150" ht="86.25" customHeight="1"/>
    <row r="151" ht="43.5" customHeight="1"/>
    <row r="152" ht="33.75" customHeight="1"/>
    <row r="153" ht="33.75" customHeight="1"/>
    <row r="154" ht="57.75" customHeight="1"/>
    <row r="155" ht="33.75" customHeight="1"/>
    <row r="156" ht="33.75" customHeight="1"/>
    <row r="157" ht="100.5" customHeight="1"/>
    <row r="158" ht="33.75" customHeight="1"/>
    <row r="159" ht="33.75" customHeight="1"/>
    <row r="160" ht="33.75" customHeight="1"/>
    <row r="161" ht="33.75" customHeight="1"/>
    <row r="162" ht="33.75" customHeight="1"/>
    <row r="163" ht="33.75" customHeight="1"/>
    <row r="164" ht="33.75" customHeight="1"/>
    <row r="165" ht="33.75" customHeight="1"/>
    <row r="166" ht="33.75" customHeight="1"/>
    <row r="167" ht="33.75" customHeight="1"/>
    <row r="168" ht="33.75" customHeight="1"/>
    <row r="169" ht="33.75" customHeight="1"/>
    <row r="170" ht="33.75" customHeight="1"/>
    <row r="171" ht="33.75" customHeight="1"/>
    <row r="172" ht="33.75" customHeight="1"/>
    <row r="173" ht="33.75" customHeight="1"/>
    <row r="174" ht="57.75" customHeight="1"/>
    <row r="175" ht="33.75" customHeight="1"/>
    <row r="176" ht="33.75" customHeight="1"/>
    <row r="177" ht="33.75" customHeight="1"/>
    <row r="178" ht="33.75" customHeight="1"/>
    <row r="179" ht="33.75" customHeight="1"/>
    <row r="180" ht="33.75" customHeight="1"/>
    <row r="181" ht="33.75" customHeight="1"/>
    <row r="182" ht="33.75" customHeight="1"/>
    <row r="183" ht="33.75" customHeight="1"/>
    <row r="184" ht="33.75" customHeight="1"/>
    <row r="185" ht="33.75" customHeight="1"/>
    <row r="186" ht="57.75" customHeight="1"/>
    <row r="187" ht="33.75" customHeight="1"/>
    <row r="188" ht="33.75" customHeight="1"/>
    <row r="189" ht="33.75" customHeight="1"/>
    <row r="190" ht="33.75" customHeight="1"/>
    <row r="191" ht="33.75" customHeight="1"/>
    <row r="192" ht="33.75" customHeight="1"/>
    <row r="193" ht="33.75" customHeight="1"/>
    <row r="194" ht="33.75" customHeight="1"/>
    <row r="195" ht="33.75" customHeight="1"/>
    <row r="196" ht="33.75" customHeight="1"/>
    <row r="197" ht="33.75" customHeight="1"/>
    <row r="198" ht="33.75" customHeight="1"/>
    <row r="199" ht="33.75" customHeight="1"/>
    <row r="200" ht="33.75" customHeight="1"/>
    <row r="201" ht="33.75" customHeight="1"/>
    <row r="202" ht="33.75" customHeight="1"/>
    <row r="203" ht="33.75" customHeight="1"/>
    <row r="204" ht="33.75" customHeight="1"/>
    <row r="205" ht="33.75" customHeight="1"/>
    <row r="206" ht="33.75" customHeight="1"/>
    <row r="207" ht="33.75" customHeight="1"/>
    <row r="208" ht="33.75" customHeight="1"/>
    <row r="209" ht="33.75" customHeight="1"/>
    <row r="210" ht="33.75" customHeight="1"/>
    <row r="211" ht="33.75" customHeight="1"/>
    <row r="212" ht="33.75" customHeight="1"/>
    <row r="213" ht="33.75" customHeight="1"/>
    <row r="214" ht="33.75" customHeight="1"/>
    <row r="215" ht="33.75" customHeight="1"/>
    <row r="216" ht="33.75" customHeight="1"/>
    <row r="217" ht="33.75" customHeight="1"/>
    <row r="218" ht="33.75" customHeight="1"/>
    <row r="219" ht="33.75" customHeight="1"/>
    <row r="220" ht="33.75" customHeight="1"/>
    <row r="221" ht="33.75" customHeight="1"/>
    <row r="222" ht="33.75" customHeight="1"/>
    <row r="223" ht="33.75" customHeight="1"/>
    <row r="224" ht="33.75" customHeight="1"/>
    <row r="225" ht="33.75" customHeight="1"/>
    <row r="226" ht="33.75" customHeight="1"/>
    <row r="227" ht="33.75" customHeight="1"/>
    <row r="228" ht="33.75" customHeight="1"/>
    <row r="229" ht="33.75" customHeight="1"/>
    <row r="230" ht="33.75" customHeight="1"/>
    <row r="231" ht="33.75" customHeight="1"/>
    <row r="232" ht="33.75" customHeight="1"/>
    <row r="233" ht="33.75" customHeight="1"/>
    <row r="234" ht="33.75" customHeight="1"/>
    <row r="235" ht="33.75" customHeight="1"/>
    <row r="236" ht="33.75" customHeight="1"/>
    <row r="237" ht="33.75" customHeight="1"/>
    <row r="238" ht="33.75" customHeight="1"/>
    <row r="239" ht="33.75" customHeight="1"/>
    <row r="240" ht="33.75" customHeight="1"/>
    <row r="241" ht="33.75" customHeight="1"/>
    <row r="242" ht="33.75" customHeight="1"/>
    <row r="243" ht="33.75" customHeight="1"/>
    <row r="244" ht="33.75" customHeight="1"/>
    <row r="245" ht="33.75" customHeight="1"/>
    <row r="246" ht="33.75" customHeight="1"/>
    <row r="247" ht="33.75" customHeight="1"/>
    <row r="248" ht="33.75" customHeight="1"/>
    <row r="249" ht="33.75" customHeight="1"/>
    <row r="250" ht="33.75" customHeight="1"/>
    <row r="251" ht="33.75" customHeight="1"/>
    <row r="252" ht="33.75" customHeight="1"/>
    <row r="253" ht="33.75" customHeight="1"/>
    <row r="254" ht="33.75" customHeight="1"/>
    <row r="255" ht="33.75" customHeight="1"/>
    <row r="256" ht="33.75" customHeight="1"/>
    <row r="257" ht="33.75" customHeight="1"/>
    <row r="258" ht="33.75" customHeight="1"/>
    <row r="259" ht="33.75" customHeight="1"/>
    <row r="260" ht="33.75" customHeight="1"/>
    <row r="261" ht="33.75" customHeight="1"/>
    <row r="262" ht="33.75" customHeight="1"/>
    <row r="263" ht="33.75" customHeight="1"/>
    <row r="264" ht="33.75" customHeight="1"/>
    <row r="265" ht="33.75" customHeight="1"/>
    <row r="266" ht="33.75" customHeight="1"/>
    <row r="267" ht="33.75" customHeight="1"/>
    <row r="268" ht="33.75" customHeight="1"/>
    <row r="269" ht="33.75" customHeight="1"/>
    <row r="270" ht="33.75" customHeight="1"/>
    <row r="271" ht="33.75" customHeight="1"/>
    <row r="272" ht="33.75" customHeight="1"/>
    <row r="273" ht="33.75" customHeight="1"/>
    <row r="274" ht="33.75" customHeight="1"/>
    <row r="275" ht="33.75" customHeight="1"/>
    <row r="276" ht="33.75" customHeight="1"/>
    <row r="277" ht="33.75" customHeight="1"/>
    <row r="278" ht="33.75" customHeight="1"/>
    <row r="279" ht="33.75" customHeight="1"/>
    <row r="280" ht="33.75" customHeight="1"/>
    <row r="281" ht="33.75" customHeight="1"/>
    <row r="282" ht="33.75" customHeight="1"/>
    <row r="283" ht="33.75" customHeight="1"/>
    <row r="284" ht="33.75" customHeight="1"/>
    <row r="285" ht="33.75" customHeight="1"/>
    <row r="286" ht="33.75" customHeight="1"/>
    <row r="287" ht="33.75" customHeight="1"/>
    <row r="288" ht="33.75" customHeight="1"/>
    <row r="289" ht="33.75" customHeight="1"/>
    <row r="290" ht="33.75" customHeight="1"/>
    <row r="291" ht="33.75" customHeight="1"/>
    <row r="292" ht="33.75" customHeight="1"/>
    <row r="293" ht="33.75" customHeight="1"/>
    <row r="294" ht="33.75" customHeight="1"/>
    <row r="295" ht="33.75" customHeight="1"/>
    <row r="296" ht="33.75" customHeight="1"/>
    <row r="297" ht="33.75" customHeight="1"/>
    <row r="298" ht="33.75" customHeight="1"/>
    <row r="299" ht="33.75" customHeight="1"/>
    <row r="300" ht="33.75" customHeight="1"/>
    <row r="301" ht="33.75" customHeight="1"/>
    <row r="302" ht="33.75" customHeight="1"/>
    <row r="303" ht="33.75" customHeight="1"/>
    <row r="304" ht="33.75" customHeight="1"/>
    <row r="305" ht="33.75" customHeight="1"/>
    <row r="306" ht="33.75" customHeight="1"/>
    <row r="307" ht="33.75" customHeight="1"/>
    <row r="308" ht="33.75" customHeight="1"/>
    <row r="309" ht="33.75" customHeight="1"/>
    <row r="310" ht="33.75" customHeight="1"/>
    <row r="311" ht="33.75" customHeight="1"/>
    <row r="312" ht="33.75" customHeight="1"/>
    <row r="313" ht="33.75" customHeight="1"/>
    <row r="314" ht="33.75" customHeight="1"/>
    <row r="315" ht="33.75" customHeight="1"/>
    <row r="316" ht="33.75" customHeight="1"/>
    <row r="317" ht="33.75" customHeight="1"/>
    <row r="318" ht="33.75" customHeight="1"/>
    <row r="319" ht="33.75" customHeight="1"/>
    <row r="320" ht="33.75" customHeight="1"/>
    <row r="321" ht="33.75" customHeight="1"/>
    <row r="322" ht="33.75" customHeight="1"/>
    <row r="323" ht="33.75" customHeight="1"/>
    <row r="324" ht="33.75" customHeight="1"/>
    <row r="325" ht="33.75" customHeight="1"/>
    <row r="326" ht="33.75" customHeight="1"/>
    <row r="327" ht="33.75" customHeight="1"/>
    <row r="328" ht="33.75" customHeight="1"/>
    <row r="329" ht="33.75" customHeight="1"/>
    <row r="330" ht="33.75" customHeight="1"/>
    <row r="331" ht="33.75" customHeight="1"/>
    <row r="332" ht="33.75" customHeight="1"/>
    <row r="333" ht="33.75" customHeight="1"/>
    <row r="334" ht="33.75" customHeight="1"/>
    <row r="335" ht="33.75" customHeight="1"/>
    <row r="336" ht="33.75" customHeight="1"/>
    <row r="337" ht="33.75" customHeight="1"/>
    <row r="338" ht="33.75" customHeight="1"/>
    <row r="339" ht="33.75" customHeight="1"/>
    <row r="340" ht="33.75" customHeight="1"/>
    <row r="341" ht="33.75" customHeight="1"/>
    <row r="342" ht="33.75" customHeight="1"/>
    <row r="343" ht="33.75" customHeight="1"/>
    <row r="344" ht="33.75" customHeight="1"/>
    <row r="345" ht="33.75" customHeight="1"/>
    <row r="346" ht="33.75" customHeight="1"/>
    <row r="347" ht="33.75" customHeight="1"/>
    <row r="348" ht="33.75" customHeight="1"/>
    <row r="349" ht="33.75" customHeight="1"/>
    <row r="350" ht="33.75" customHeight="1"/>
    <row r="351" ht="33.75" customHeight="1"/>
    <row r="352" ht="33.75" customHeight="1"/>
    <row r="353" ht="33.75" customHeight="1"/>
    <row r="354" ht="33.75" customHeight="1"/>
    <row r="355" ht="33.75" customHeight="1"/>
    <row r="356" ht="33.75" customHeight="1"/>
    <row r="357" ht="33.75" customHeight="1"/>
    <row r="358" ht="33.75" customHeight="1"/>
    <row r="359" ht="33.75" customHeight="1"/>
    <row r="360" ht="33.75" customHeight="1"/>
    <row r="361" ht="33.75" customHeight="1"/>
    <row r="362" ht="33.75" customHeight="1"/>
    <row r="363" ht="33.75" customHeight="1"/>
    <row r="364" ht="33.75" customHeight="1"/>
    <row r="365" ht="33.75" customHeight="1"/>
    <row r="366" ht="33.75" customHeight="1"/>
    <row r="367" ht="33.75" customHeight="1"/>
    <row r="368" ht="33.75" customHeight="1"/>
    <row r="369" ht="33.75" customHeight="1"/>
    <row r="370" ht="33.75" customHeight="1"/>
    <row r="371" ht="33.75" customHeight="1"/>
    <row r="372" ht="33.75" customHeight="1"/>
    <row r="373" ht="33.75" customHeight="1"/>
    <row r="374" ht="33.75" customHeight="1"/>
    <row r="375" ht="33.75" customHeight="1"/>
    <row r="376" ht="33.75" customHeight="1"/>
    <row r="377" ht="33.75" customHeight="1"/>
    <row r="378" ht="33.75" customHeight="1"/>
    <row r="379" ht="33.75" customHeight="1"/>
    <row r="380" ht="33.75" customHeight="1"/>
    <row r="381" ht="33.75" customHeight="1"/>
    <row r="382" ht="33.75" customHeight="1"/>
    <row r="383" ht="33.75" customHeight="1"/>
    <row r="384" ht="33.75" customHeight="1"/>
    <row r="385" ht="33.75" customHeight="1"/>
    <row r="386" ht="33.75" customHeight="1"/>
    <row r="387" ht="33.75" customHeight="1"/>
    <row r="388" ht="33.75" customHeight="1"/>
    <row r="389" ht="33.75" customHeight="1"/>
    <row r="390" ht="33.75" customHeight="1"/>
    <row r="391" ht="33.75" customHeight="1"/>
    <row r="392" ht="33.75" customHeight="1"/>
    <row r="393" ht="33.75" customHeight="1"/>
    <row r="394" ht="33.75" customHeight="1"/>
    <row r="395" ht="33.75" customHeight="1"/>
    <row r="396" ht="33.75" customHeight="1"/>
    <row r="397" ht="33.75" customHeight="1"/>
    <row r="398" ht="33.75" customHeight="1"/>
    <row r="399" ht="33.75" customHeight="1"/>
    <row r="400" ht="33.75" customHeight="1"/>
    <row r="401" ht="33.75" customHeight="1"/>
    <row r="402" ht="33.75" customHeight="1"/>
    <row r="403" ht="33.75" customHeight="1"/>
    <row r="404" ht="33.75" customHeight="1"/>
    <row r="405" ht="33.75" customHeight="1"/>
    <row r="406" ht="33.75" customHeight="1"/>
    <row r="407" ht="33.75" customHeight="1"/>
    <row r="408" ht="33.75" customHeight="1"/>
    <row r="409" ht="33.75" customHeight="1"/>
    <row r="410" ht="33.75" customHeight="1"/>
    <row r="411" ht="33.75" customHeight="1"/>
    <row r="412" ht="33.75" customHeight="1"/>
    <row r="413" ht="33.75" customHeight="1"/>
    <row r="414" ht="33.75" customHeight="1"/>
    <row r="415" ht="33.75" customHeight="1"/>
    <row r="416" ht="33.75" customHeight="1"/>
    <row r="417" ht="33.75" customHeight="1"/>
    <row r="418" ht="33.75" customHeight="1"/>
    <row r="419" ht="33.75" customHeight="1"/>
    <row r="420" ht="33.75" customHeight="1"/>
    <row r="421" ht="33.75" customHeight="1"/>
    <row r="422" ht="33.75" customHeight="1"/>
    <row r="423" ht="33.75" customHeight="1"/>
    <row r="424" ht="33.75" customHeight="1"/>
    <row r="425" ht="33.75" customHeight="1"/>
    <row r="426" ht="33.75" customHeight="1"/>
    <row r="427" ht="33.75" customHeight="1"/>
    <row r="428" ht="20.25" customHeight="1"/>
    <row r="429" ht="31.5" customHeight="1"/>
  </sheetData>
  <mergeCells count="17">
    <mergeCell ref="Q4:Q5"/>
    <mergeCell ref="A2:C2"/>
    <mergeCell ref="P2:Q2"/>
    <mergeCell ref="A1:Q1"/>
    <mergeCell ref="A3:A5"/>
    <mergeCell ref="B3:B5"/>
    <mergeCell ref="C3:C5"/>
    <mergeCell ref="D3:K3"/>
    <mergeCell ref="L3:Q3"/>
    <mergeCell ref="D4:D5"/>
    <mergeCell ref="E4:J4"/>
    <mergeCell ref="K4:K5"/>
    <mergeCell ref="L4:L5"/>
    <mergeCell ref="M4:M5"/>
    <mergeCell ref="N4:N5"/>
    <mergeCell ref="O4:O5"/>
    <mergeCell ref="P4:P5"/>
  </mergeCells>
  <phoneticPr fontId="0" type="noConversion"/>
  <printOptions horizontalCentered="1"/>
  <pageMargins left="0.59055118110236227" right="0.19685039370078741" top="0.39370078740157483" bottom="0.39370078740157483" header="0.51181102362204722" footer="0.19685039370078741"/>
  <pageSetup paperSize="9" scale="85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</vt:lpstr>
      <vt:lpstr>总表</vt:lpstr>
      <vt:lpstr>支出</vt:lpstr>
      <vt:lpstr>支出!Print_Titles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2016-02-23T01:53:50Z</cp:lastPrinted>
  <dcterms:created xsi:type="dcterms:W3CDTF">2016-02-19T10:57:44Z</dcterms:created>
  <dcterms:modified xsi:type="dcterms:W3CDTF">2016-02-23T01:53:52Z</dcterms:modified>
</cp:coreProperties>
</file>