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1"/>
  <c r="E20"/>
  <c r="E19"/>
  <c r="E17"/>
  <c r="E16"/>
</calcChain>
</file>

<file path=xl/sharedStrings.xml><?xml version="1.0" encoding="utf-8"?>
<sst xmlns="http://schemas.openxmlformats.org/spreadsheetml/2006/main" count="53" uniqueCount="32">
  <si>
    <r>
      <rPr>
        <b/>
        <sz val="13"/>
        <rFont val="宋体"/>
        <charset val="134"/>
      </rPr>
      <t>指</t>
    </r>
    <r>
      <rPr>
        <b/>
        <sz val="13"/>
        <rFont val="Times New Roman"/>
        <family val="1"/>
      </rPr>
      <t xml:space="preserve">            </t>
    </r>
    <r>
      <rPr>
        <b/>
        <sz val="13"/>
        <rFont val="宋体"/>
        <charset val="134"/>
      </rPr>
      <t>标</t>
    </r>
  </si>
  <si>
    <t>单位</t>
  </si>
  <si>
    <t>去年同期累计</t>
  </si>
  <si>
    <r>
      <rPr>
        <b/>
        <sz val="13"/>
        <rFont val="宋体"/>
        <charset val="134"/>
      </rPr>
      <t>累计同比±</t>
    </r>
    <r>
      <rPr>
        <b/>
        <sz val="13"/>
        <rFont val="Times New Roman"/>
        <family val="1"/>
      </rPr>
      <t>%</t>
    </r>
  </si>
  <si>
    <t>1、地区生产总值(1-9月）</t>
  </si>
  <si>
    <t>万元</t>
  </si>
  <si>
    <t>第一产业</t>
  </si>
  <si>
    <t>第二产业</t>
  </si>
  <si>
    <t># 工业</t>
  </si>
  <si>
    <t>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</si>
  <si>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</si>
  <si>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</si>
  <si>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</si>
  <si>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</si>
  <si>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</si>
  <si>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</si>
  <si>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</si>
  <si>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</si>
  <si>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</si>
  <si>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</si>
  <si>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</si>
  <si>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</si>
  <si>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</si>
  <si>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r>
      <t>7</t>
    </r>
    <r>
      <rPr>
        <sz val="12"/>
        <rFont val="宋体"/>
        <family val="3"/>
        <charset val="134"/>
      </rPr>
      <t>、外贸进出口总额</t>
    </r>
  </si>
  <si>
    <r>
      <t>8</t>
    </r>
    <r>
      <rPr>
        <sz val="12"/>
        <rFont val="宋体"/>
        <family val="3"/>
        <charset val="134"/>
      </rPr>
      <t>、实际利用外资</t>
    </r>
  </si>
  <si>
    <r>
      <t>9</t>
    </r>
    <r>
      <rPr>
        <sz val="12"/>
        <rFont val="宋体"/>
        <family val="3"/>
        <charset val="134"/>
      </rPr>
      <t>、金融机构本外币存款余额</t>
    </r>
  </si>
  <si>
    <r>
      <t>10</t>
    </r>
    <r>
      <rPr>
        <sz val="12"/>
        <rFont val="宋体"/>
        <family val="3"/>
        <charset val="134"/>
      </rPr>
      <t>、金融机构本外币贷款余额</t>
    </r>
  </si>
  <si>
    <r>
      <t>11</t>
    </r>
    <r>
      <rPr>
        <sz val="12"/>
        <rFont val="宋体"/>
        <family val="3"/>
        <charset val="134"/>
      </rPr>
      <t>、全社会用电量</t>
    </r>
  </si>
  <si>
    <r>
      <t>12</t>
    </r>
    <r>
      <rPr>
        <sz val="12"/>
        <rFont val="宋体"/>
        <family val="3"/>
        <charset val="134"/>
      </rPr>
      <t>、税务收入</t>
    </r>
  </si>
  <si>
    <r>
      <t>1-11</t>
    </r>
    <r>
      <rPr>
        <b/>
        <sz val="13"/>
        <rFont val="宋体"/>
        <charset val="134"/>
      </rPr>
      <t>月</t>
    </r>
    <r>
      <rPr>
        <b/>
        <sz val="13"/>
        <rFont val="宋体"/>
        <charset val="134"/>
      </rPr>
      <t>累计</t>
    </r>
    <phoneticPr fontId="11" type="noConversion"/>
  </si>
  <si>
    <r>
      <t>备注：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、县内生产总值、工农业总产值按当年价计算，地区生产总值增幅按</t>
    </r>
    <r>
      <rPr>
        <sz val="11"/>
        <rFont val="Times New Roman"/>
        <family val="1"/>
      </rPr>
      <t>2015</t>
    </r>
    <r>
      <rPr>
        <sz val="11"/>
        <rFont val="宋体"/>
        <family val="3"/>
        <charset val="134"/>
      </rPr>
      <t>年可比价格计算;县内生产总值及农业总产值为初步核算数。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</si>
  <si>
    <t>五华县主要经济指标统计表</t>
    <phoneticPr fontId="11" type="noConversion"/>
  </si>
</sst>
</file>

<file path=xl/styles.xml><?xml version="1.0" encoding="utf-8"?>
<styleSheet xmlns="http://schemas.openxmlformats.org/spreadsheetml/2006/main">
  <numFmts count="2">
    <numFmt numFmtId="177" formatCode="0.0_ "/>
    <numFmt numFmtId="178" formatCode="0.00_ "/>
  </numFmts>
  <fonts count="15">
    <font>
      <sz val="11"/>
      <color indexed="8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3"/>
      <name val="宋体"/>
      <charset val="134"/>
    </font>
    <font>
      <b/>
      <sz val="13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178" fontId="7" fillId="0" borderId="3" xfId="0" applyNumberFormat="1" applyFont="1" applyBorder="1" applyAlignment="1">
      <alignment horizontal="right" vertical="center" wrapText="1"/>
    </xf>
    <xf numFmtId="178" fontId="7" fillId="0" borderId="4" xfId="0" applyNumberFormat="1" applyFont="1" applyBorder="1" applyAlignment="1">
      <alignment horizontal="right" vertical="center" wrapText="1"/>
    </xf>
    <xf numFmtId="178" fontId="8" fillId="0" borderId="0" xfId="0" applyNumberFormat="1" applyFont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 wrapText="1"/>
    </xf>
    <xf numFmtId="178" fontId="9" fillId="0" borderId="3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9" fillId="0" borderId="3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8" fillId="0" borderId="6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00FF"/>
      <color rgb="FFFF0000"/>
      <color rgb="FF0070DF"/>
      <color rgb="FF007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H5" sqref="H5"/>
    </sheetView>
  </sheetViews>
  <sheetFormatPr defaultColWidth="9" defaultRowHeight="13.5"/>
  <cols>
    <col min="1" max="1" width="30.5" style="3" customWidth="1"/>
    <col min="2" max="2" width="10.75" style="3" customWidth="1"/>
    <col min="3" max="5" width="18.125" style="3" customWidth="1"/>
    <col min="6" max="16384" width="9" style="3"/>
  </cols>
  <sheetData>
    <row r="1" spans="1:11">
      <c r="A1" s="32" t="s">
        <v>31</v>
      </c>
      <c r="B1" s="33"/>
      <c r="C1" s="33"/>
      <c r="D1" s="33"/>
      <c r="E1" s="33"/>
    </row>
    <row r="2" spans="1:11">
      <c r="A2" s="34"/>
      <c r="B2" s="34"/>
      <c r="C2" s="34"/>
      <c r="D2" s="34"/>
      <c r="E2" s="34"/>
    </row>
    <row r="3" spans="1:11" ht="39" customHeight="1">
      <c r="A3" s="7" t="s">
        <v>0</v>
      </c>
      <c r="B3" s="5" t="s">
        <v>1</v>
      </c>
      <c r="C3" s="8" t="s">
        <v>29</v>
      </c>
      <c r="D3" s="5" t="s">
        <v>2</v>
      </c>
      <c r="E3" s="6" t="s">
        <v>3</v>
      </c>
      <c r="K3" s="1"/>
    </row>
    <row r="4" spans="1:11" ht="33" customHeight="1">
      <c r="A4" s="10" t="s">
        <v>4</v>
      </c>
      <c r="B4" s="11" t="s">
        <v>5</v>
      </c>
      <c r="C4" s="18">
        <v>1144845</v>
      </c>
      <c r="D4" s="18">
        <v>1100951</v>
      </c>
      <c r="E4" s="19">
        <v>-0.3</v>
      </c>
      <c r="K4" s="2"/>
    </row>
    <row r="5" spans="1:11" ht="33.950000000000003" customHeight="1">
      <c r="A5" s="13" t="s">
        <v>6</v>
      </c>
      <c r="B5" s="11" t="s">
        <v>5</v>
      </c>
      <c r="C5" s="18">
        <v>270274</v>
      </c>
      <c r="D5" s="18">
        <v>224600</v>
      </c>
      <c r="E5" s="19">
        <v>3.2</v>
      </c>
      <c r="K5" s="2"/>
    </row>
    <row r="6" spans="1:11" ht="30.6" customHeight="1">
      <c r="A6" s="13" t="s">
        <v>7</v>
      </c>
      <c r="B6" s="11" t="s">
        <v>5</v>
      </c>
      <c r="C6" s="20">
        <v>235559</v>
      </c>
      <c r="D6" s="18">
        <v>246979</v>
      </c>
      <c r="E6" s="19">
        <v>-6.7</v>
      </c>
      <c r="F6" s="1"/>
      <c r="K6" s="2"/>
    </row>
    <row r="7" spans="1:11" ht="33" customHeight="1">
      <c r="A7" s="13" t="s">
        <v>8</v>
      </c>
      <c r="B7" s="11" t="s">
        <v>5</v>
      </c>
      <c r="C7" s="18">
        <v>96330</v>
      </c>
      <c r="D7" s="18">
        <v>104222</v>
      </c>
      <c r="E7" s="19">
        <v>-7.8</v>
      </c>
      <c r="K7" s="2"/>
    </row>
    <row r="8" spans="1:11" ht="32.1" customHeight="1">
      <c r="A8" s="13" t="s">
        <v>9</v>
      </c>
      <c r="B8" s="11" t="s">
        <v>5</v>
      </c>
      <c r="C8" s="18">
        <v>639012</v>
      </c>
      <c r="D8" s="18">
        <v>629371</v>
      </c>
      <c r="E8" s="19">
        <v>1.5</v>
      </c>
      <c r="K8" s="2"/>
    </row>
    <row r="9" spans="1:11" ht="30.6" customHeight="1">
      <c r="A9" s="10" t="s">
        <v>10</v>
      </c>
      <c r="B9" s="11" t="s">
        <v>5</v>
      </c>
      <c r="C9" s="18">
        <v>490162</v>
      </c>
      <c r="D9" s="18">
        <v>399255</v>
      </c>
      <c r="E9" s="19">
        <v>3.4</v>
      </c>
      <c r="K9" s="2"/>
    </row>
    <row r="10" spans="1:11" ht="30.6" customHeight="1">
      <c r="A10" s="10" t="s">
        <v>11</v>
      </c>
      <c r="B10" s="11" t="s">
        <v>5</v>
      </c>
      <c r="C10" s="18">
        <v>291722</v>
      </c>
      <c r="D10" s="18">
        <v>249031</v>
      </c>
      <c r="E10" s="19">
        <v>4.0999999999999996</v>
      </c>
      <c r="K10" s="2"/>
    </row>
    <row r="11" spans="1:11" ht="30.6" customHeight="1">
      <c r="A11" s="14" t="s">
        <v>12</v>
      </c>
      <c r="B11" s="11" t="s">
        <v>5</v>
      </c>
      <c r="C11" s="18">
        <v>287454.11</v>
      </c>
      <c r="D11" s="21">
        <v>251646</v>
      </c>
      <c r="E11" s="19">
        <v>14.2</v>
      </c>
      <c r="K11" s="2"/>
    </row>
    <row r="12" spans="1:11" ht="30.6" customHeight="1">
      <c r="A12" s="13" t="s">
        <v>13</v>
      </c>
      <c r="B12" s="11" t="s">
        <v>5</v>
      </c>
      <c r="C12" s="22">
        <v>49256</v>
      </c>
      <c r="D12" s="22">
        <v>48807</v>
      </c>
      <c r="E12" s="19">
        <v>1.5</v>
      </c>
      <c r="K12" s="4"/>
    </row>
    <row r="13" spans="1:11" ht="33" customHeight="1">
      <c r="A13" s="10" t="s">
        <v>14</v>
      </c>
      <c r="B13" s="11" t="s">
        <v>5</v>
      </c>
      <c r="C13" s="28" t="s">
        <v>15</v>
      </c>
      <c r="D13" s="28" t="s">
        <v>15</v>
      </c>
      <c r="E13" s="19">
        <v>-11.9</v>
      </c>
      <c r="K13" s="1"/>
    </row>
    <row r="14" spans="1:11" ht="33" customHeight="1">
      <c r="A14" s="15" t="s">
        <v>16</v>
      </c>
      <c r="B14" s="11" t="s">
        <v>5</v>
      </c>
      <c r="C14" s="29" t="s">
        <v>15</v>
      </c>
      <c r="D14" s="29" t="s">
        <v>15</v>
      </c>
      <c r="E14" s="19">
        <v>18.5</v>
      </c>
      <c r="K14" s="1"/>
    </row>
    <row r="15" spans="1:11" ht="33" customHeight="1">
      <c r="A15" s="15" t="s">
        <v>17</v>
      </c>
      <c r="B15" s="11" t="s">
        <v>5</v>
      </c>
      <c r="C15" s="22">
        <v>735362.3</v>
      </c>
      <c r="D15" s="22">
        <v>800471.4</v>
      </c>
      <c r="E15" s="19">
        <v>-8.1</v>
      </c>
      <c r="K15" s="1"/>
    </row>
    <row r="16" spans="1:11" ht="33" customHeight="1">
      <c r="A16" s="15" t="s">
        <v>18</v>
      </c>
      <c r="B16" s="11" t="s">
        <v>5</v>
      </c>
      <c r="C16" s="21">
        <v>92069</v>
      </c>
      <c r="D16" s="21">
        <v>86837</v>
      </c>
      <c r="E16" s="24">
        <f>(C16/D16-1)*100</f>
        <v>6.0250814744866821</v>
      </c>
    </row>
    <row r="17" spans="1:9" ht="33" customHeight="1">
      <c r="A17" s="17" t="s">
        <v>23</v>
      </c>
      <c r="B17" s="10" t="s">
        <v>19</v>
      </c>
      <c r="C17" s="18">
        <v>15251.2</v>
      </c>
      <c r="D17" s="18">
        <v>9479.7999999999993</v>
      </c>
      <c r="E17" s="24">
        <f>(C17/D17-1)*100</f>
        <v>60.881031245384953</v>
      </c>
    </row>
    <row r="18" spans="1:9" ht="33" customHeight="1">
      <c r="A18" s="17" t="s">
        <v>24</v>
      </c>
      <c r="B18" s="10" t="s">
        <v>19</v>
      </c>
      <c r="C18" s="18">
        <v>1146</v>
      </c>
      <c r="D18" s="18">
        <v>661.7</v>
      </c>
      <c r="E18" s="24">
        <v>73.2</v>
      </c>
    </row>
    <row r="19" spans="1:9" ht="33" customHeight="1">
      <c r="A19" s="17" t="s">
        <v>25</v>
      </c>
      <c r="B19" s="13" t="s">
        <v>5</v>
      </c>
      <c r="C19" s="25">
        <v>3153116.22</v>
      </c>
      <c r="D19" s="23">
        <v>2912738</v>
      </c>
      <c r="E19" s="24">
        <f t="shared" ref="E19:E24" si="0">(C19/D19-1)*100</f>
        <v>8.2526550620069639</v>
      </c>
    </row>
    <row r="20" spans="1:9" ht="33" customHeight="1">
      <c r="A20" s="13" t="s">
        <v>20</v>
      </c>
      <c r="B20" s="13" t="s">
        <v>5</v>
      </c>
      <c r="C20" s="26">
        <v>2545146.5299999998</v>
      </c>
      <c r="D20" s="27">
        <v>2300552</v>
      </c>
      <c r="E20" s="24">
        <f t="shared" si="0"/>
        <v>10.63199310426366</v>
      </c>
    </row>
    <row r="21" spans="1:9" ht="33" customHeight="1">
      <c r="A21" s="17" t="s">
        <v>26</v>
      </c>
      <c r="B21" s="13" t="s">
        <v>5</v>
      </c>
      <c r="C21" s="23">
        <v>1871391.48</v>
      </c>
      <c r="D21" s="23">
        <v>1515181</v>
      </c>
      <c r="E21" s="24">
        <f t="shared" si="0"/>
        <v>23.509434186410736</v>
      </c>
    </row>
    <row r="22" spans="1:9" ht="33" customHeight="1">
      <c r="A22" s="17" t="s">
        <v>27</v>
      </c>
      <c r="B22" s="13" t="s">
        <v>21</v>
      </c>
      <c r="C22" s="26">
        <v>113401.1</v>
      </c>
      <c r="D22" s="18">
        <v>99190.612200000003</v>
      </c>
      <c r="E22" s="24">
        <v>14.326462035890099</v>
      </c>
    </row>
    <row r="23" spans="1:9" ht="33" customHeight="1">
      <c r="A23" s="13" t="s">
        <v>22</v>
      </c>
      <c r="B23" s="13" t="s">
        <v>21</v>
      </c>
      <c r="C23" s="18">
        <v>30413.002499999999</v>
      </c>
      <c r="D23" s="18">
        <v>27730.799999999999</v>
      </c>
      <c r="E23" s="24">
        <f t="shared" si="0"/>
        <v>9.6722867713877605</v>
      </c>
    </row>
    <row r="24" spans="1:9" ht="33" customHeight="1">
      <c r="A24" s="17" t="s">
        <v>28</v>
      </c>
      <c r="B24" s="13" t="s">
        <v>5</v>
      </c>
      <c r="C24" s="18">
        <v>167066</v>
      </c>
      <c r="D24" s="18">
        <v>179151</v>
      </c>
      <c r="E24" s="24">
        <f t="shared" si="0"/>
        <v>-6.7457061361644648</v>
      </c>
    </row>
    <row r="25" spans="1:9" ht="33" customHeight="1">
      <c r="A25" s="17"/>
      <c r="B25" s="13"/>
      <c r="C25" s="12"/>
      <c r="D25" s="12"/>
      <c r="E25" s="16"/>
    </row>
    <row r="26" spans="1:9" ht="66" customHeight="1">
      <c r="A26" s="30" t="s">
        <v>30</v>
      </c>
      <c r="B26" s="30"/>
      <c r="C26" s="30"/>
      <c r="D26" s="30"/>
      <c r="E26" s="30"/>
      <c r="F26" s="9"/>
      <c r="G26" s="9"/>
      <c r="H26" s="9"/>
      <c r="I26" s="9"/>
    </row>
    <row r="27" spans="1:9">
      <c r="A27" s="31"/>
      <c r="B27" s="31"/>
      <c r="C27" s="31"/>
      <c r="D27" s="31"/>
      <c r="E27" s="31"/>
    </row>
  </sheetData>
  <mergeCells count="3">
    <mergeCell ref="A26:E26"/>
    <mergeCell ref="A27:E27"/>
    <mergeCell ref="A1:E2"/>
  </mergeCells>
  <phoneticPr fontId="11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7" sqref="M17"/>
    </sheetView>
  </sheetViews>
  <sheetFormatPr defaultColWidth="9" defaultRowHeight="13.5"/>
  <sheetData/>
  <phoneticPr fontId="1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1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2020-12-25T02:34:25Z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