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8505" windowHeight="4530" firstSheet="4" activeTab="6"/>
  </bookViews>
  <sheets>
    <sheet name="1收入支出" sheetId="4" r:id="rId1"/>
    <sheet name="2收入决算表" sheetId="5" r:id="rId2"/>
    <sheet name="3支出决算表" sheetId="6" r:id="rId3"/>
    <sheet name="4财政拨款收入支出决算总表" sheetId="8" r:id="rId4"/>
    <sheet name="5公共预算财政拨款" sheetId="1" r:id="rId5"/>
    <sheet name="6一般公共预算财政拨款基本支出决算表" sheetId="9" r:id="rId6"/>
    <sheet name="7政府性基金预算财政拨款" sheetId="2" r:id="rId7"/>
  </sheets>
  <definedNames>
    <definedName name="_xlnm.Print_Area" localSheetId="0">'1收入支出'!$A$1:$F$46</definedName>
    <definedName name="_xlnm.Print_Area" localSheetId="3">'4财政拨款收入支出决算总表'!$A$1:$H$38</definedName>
    <definedName name="_xlnm.Print_Area" localSheetId="5">'6一般公共预算财政拨款基本支出决算表'!$A$1:$F$97</definedName>
    <definedName name="Z_08DC836C_112C_4FB4_9B53_2B9370D91932_.wvu.PrintArea" localSheetId="0" hidden="1">'1收入支出'!$A$2:$F$43</definedName>
    <definedName name="Z_6CD10D0D_8C2A_4B57_9397_FA6591B5B777_.wvu.PrintArea" localSheetId="0" hidden="1">'1收入支出'!$A$2:$F$43</definedName>
    <definedName name="Z_8A36A126_C489_4CC7_9679_C75A4EDEF310_.wvu.PrintArea" localSheetId="0" hidden="1">'1收入支出'!$A$2:$F$43</definedName>
  </definedNames>
  <calcPr calcId="124519"/>
</workbook>
</file>

<file path=xl/calcChain.xml><?xml version="1.0" encoding="utf-8"?>
<calcChain xmlns="http://schemas.openxmlformats.org/spreadsheetml/2006/main">
  <c r="C10" i="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9"/>
  <c r="D9"/>
  <c r="C36" i="8"/>
  <c r="E8" i="6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7"/>
</calcChain>
</file>

<file path=xl/sharedStrings.xml><?xml version="1.0" encoding="utf-8"?>
<sst xmlns="http://schemas.openxmlformats.org/spreadsheetml/2006/main" count="748" uniqueCount="450">
  <si>
    <t>合计</t>
    <phoneticPr fontId="2" type="noConversion"/>
  </si>
  <si>
    <t>科目名称</t>
    <phoneticPr fontId="2" type="noConversion"/>
  </si>
  <si>
    <t>本年收入</t>
    <phoneticPr fontId="2" type="noConversion"/>
  </si>
  <si>
    <t>本年支出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</si>
  <si>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</si>
  <si>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</si>
  <si>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</si>
  <si>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 xml:space="preserve">    2.本表批复到项级科目。</t>
    <phoneticPr fontId="2" type="noConversion"/>
  </si>
  <si>
    <t>金额单位：万元</t>
    <phoneticPr fontId="2" type="noConversion"/>
  </si>
  <si>
    <t>栏次</t>
    <phoneticPr fontId="2" type="noConversion"/>
  </si>
  <si>
    <t>基本支出</t>
    <phoneticPr fontId="2" type="noConversion"/>
  </si>
  <si>
    <r>
      <t xml:space="preserve">    </t>
    </r>
    <r>
      <rPr>
        <sz val="12"/>
        <rFont val="宋体"/>
        <charset val="134"/>
      </rPr>
      <t>2</t>
    </r>
    <r>
      <rPr>
        <sz val="12"/>
        <rFont val="宋体"/>
        <charset val="134"/>
      </rPr>
      <t>.本表批复到项级科目。</t>
    </r>
    <phoneticPr fontId="2" type="noConversion"/>
  </si>
  <si>
    <t>项目支出</t>
    <phoneticPr fontId="2" type="noConversion"/>
  </si>
  <si>
    <r>
      <t xml:space="preserve">    </t>
    </r>
    <r>
      <rPr>
        <sz val="12"/>
        <rFont val="宋体"/>
        <charset val="134"/>
      </rPr>
      <t>3.本表以“万元”为金额单位（保留两位小数）。</t>
    </r>
    <r>
      <rPr>
        <sz val="12"/>
        <rFont val="宋体"/>
        <charset val="134"/>
      </rPr>
      <t/>
    </r>
    <phoneticPr fontId="2" type="noConversion"/>
  </si>
  <si>
    <r>
      <t>财决批复</t>
    </r>
    <r>
      <rPr>
        <sz val="12"/>
        <rFont val="Times New Roman"/>
        <family val="1"/>
      </rPr>
      <t>01</t>
    </r>
    <r>
      <rPr>
        <sz val="12"/>
        <rFont val="宋体"/>
        <charset val="134"/>
      </rPr>
      <t>表</t>
    </r>
    <phoneticPr fontId="2" type="noConversion"/>
  </si>
  <si>
    <t>年末结转和结余</t>
    <phoneticPr fontId="2" type="noConversion"/>
  </si>
  <si>
    <t>年末结转和结余</t>
    <phoneticPr fontId="2" type="noConversion"/>
  </si>
  <si>
    <r>
      <t xml:space="preserve">    </t>
    </r>
    <r>
      <rPr>
        <sz val="12"/>
        <rFont val="宋体"/>
        <charset val="134"/>
      </rPr>
      <t>2.本表含政府性基金预算财政拨款。</t>
    </r>
    <phoneticPr fontId="2" type="noConversion"/>
  </si>
  <si>
    <t>注：1.本表依据《政府性基金预算财政拨款收入支出决算表》（财决09表）进行批复。</t>
    <phoneticPr fontId="2" type="noConversion"/>
  </si>
  <si>
    <t>科目编码</t>
    <phoneticPr fontId="2" type="noConversion"/>
  </si>
  <si>
    <t>注：1.本表依据《公共预算财政拨款收入支出决算表》（财决07表）进行批复。</t>
    <phoneticPr fontId="2" type="noConversion"/>
  </si>
  <si>
    <t>收     入</t>
    <phoneticPr fontId="8" type="noConversion"/>
  </si>
  <si>
    <t>支     出</t>
    <phoneticPr fontId="8" type="noConversion"/>
  </si>
  <si>
    <t>项    目</t>
    <phoneticPr fontId="8" type="noConversion"/>
  </si>
  <si>
    <t>行次</t>
  </si>
  <si>
    <t>行次</t>
    <phoneticPr fontId="8" type="noConversion"/>
  </si>
  <si>
    <t>栏    次</t>
    <phoneticPr fontId="8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</si>
  <si>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</si>
  <si>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</si>
  <si>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</si>
  <si>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</si>
  <si>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</si>
  <si>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</si>
  <si>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</si>
  <si>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</si>
  <si>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</si>
  <si>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</si>
  <si>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</si>
  <si>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</si>
  <si>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</t>
  </si>
  <si>
    <t>23</t>
  </si>
  <si>
    <t>本年收入合计</t>
  </si>
  <si>
    <t>本年支出合计</t>
  </si>
  <si>
    <t>26</t>
  </si>
  <si>
    <t>29</t>
  </si>
  <si>
    <t>合计</t>
  </si>
  <si>
    <t>合计</t>
    <phoneticPr fontId="8" type="noConversion"/>
  </si>
  <si>
    <t>1</t>
    <phoneticPr fontId="8" type="noConversion"/>
  </si>
  <si>
    <t>2</t>
    <phoneticPr fontId="8" type="noConversion"/>
  </si>
  <si>
    <t>金额</t>
    <phoneticPr fontId="8" type="noConversion"/>
  </si>
  <si>
    <t>16</t>
  </si>
  <si>
    <t>17</t>
    <phoneticPr fontId="8" type="noConversion"/>
  </si>
  <si>
    <r>
      <t>1</t>
    </r>
    <r>
      <rPr>
        <sz val="12"/>
        <rFont val="宋体"/>
        <charset val="134"/>
      </rPr>
      <t>8</t>
    </r>
    <phoneticPr fontId="8" type="noConversion"/>
  </si>
  <si>
    <r>
      <t>1</t>
    </r>
    <r>
      <rPr>
        <sz val="12"/>
        <rFont val="宋体"/>
        <charset val="134"/>
      </rPr>
      <t>9</t>
    </r>
    <phoneticPr fontId="8" type="noConversion"/>
  </si>
  <si>
    <r>
      <t>21</t>
    </r>
    <r>
      <rPr>
        <sz val="12"/>
        <rFont val="宋体"/>
        <charset val="134"/>
      </rPr>
      <t/>
    </r>
  </si>
  <si>
    <r>
      <t>22</t>
    </r>
    <r>
      <rPr>
        <sz val="12"/>
        <rFont val="宋体"/>
        <charset val="134"/>
      </rPr>
      <t/>
    </r>
  </si>
  <si>
    <r>
      <t>24</t>
    </r>
    <r>
      <rPr>
        <sz val="12"/>
        <rFont val="宋体"/>
        <charset val="134"/>
      </rPr>
      <t/>
    </r>
  </si>
  <si>
    <r>
      <t>25</t>
    </r>
    <r>
      <rPr>
        <sz val="12"/>
        <rFont val="宋体"/>
        <charset val="134"/>
      </rPr>
      <t/>
    </r>
  </si>
  <si>
    <r>
      <t>27</t>
    </r>
    <r>
      <rPr>
        <sz val="12"/>
        <rFont val="宋体"/>
        <charset val="134"/>
      </rPr>
      <t/>
    </r>
  </si>
  <si>
    <r>
      <t>28</t>
    </r>
    <r>
      <rPr>
        <sz val="12"/>
        <rFont val="宋体"/>
        <charset val="134"/>
      </rPr>
      <t/>
    </r>
  </si>
  <si>
    <r>
      <t>30</t>
    </r>
    <r>
      <rPr>
        <sz val="12"/>
        <rFont val="宋体"/>
        <charset val="134"/>
      </rPr>
      <t/>
    </r>
  </si>
  <si>
    <t>32</t>
  </si>
  <si>
    <r>
      <t>注：1.本表依据《收入支出决算总表》（财决01</t>
    </r>
    <r>
      <rPr>
        <sz val="12"/>
        <rFont val="宋体"/>
        <charset val="134"/>
      </rPr>
      <t>表）进行批复。</t>
    </r>
    <phoneticPr fontId="2" type="noConversion"/>
  </si>
  <si>
    <t>3</t>
  </si>
  <si>
    <t>2</t>
  </si>
  <si>
    <t>1</t>
  </si>
  <si>
    <t>栏次</t>
  </si>
  <si>
    <t>项</t>
  </si>
  <si>
    <t>款</t>
  </si>
  <si>
    <t>类</t>
  </si>
  <si>
    <t>其他收入</t>
  </si>
  <si>
    <t>经营收入</t>
    <phoneticPr fontId="2" type="noConversion"/>
  </si>
  <si>
    <t>事业收入</t>
  </si>
  <si>
    <t>财政拨款收入</t>
    <phoneticPr fontId="2" type="noConversion"/>
  </si>
  <si>
    <t>6</t>
    <phoneticPr fontId="2" type="noConversion"/>
  </si>
  <si>
    <t>5</t>
    <phoneticPr fontId="2" type="noConversion"/>
  </si>
  <si>
    <t>4</t>
    <phoneticPr fontId="2" type="noConversion"/>
  </si>
  <si>
    <t>对附属单位补助支出</t>
  </si>
  <si>
    <t>经营支出</t>
    <phoneticPr fontId="2" type="noConversion"/>
  </si>
  <si>
    <t>上缴上级支出</t>
  </si>
  <si>
    <t>项目支出</t>
  </si>
  <si>
    <t>基本支出</t>
  </si>
  <si>
    <t>上级补助收入</t>
    <phoneticPr fontId="2" type="noConversion"/>
  </si>
  <si>
    <t>本年收入合计</t>
    <phoneticPr fontId="2" type="noConversion"/>
  </si>
  <si>
    <t>附属单位
上缴收入</t>
    <phoneticPr fontId="2" type="noConversion"/>
  </si>
  <si>
    <t>财决批复02表</t>
    <phoneticPr fontId="2" type="noConversion"/>
  </si>
  <si>
    <r>
      <t>注：1.本表依据《收入决算表》（财决0</t>
    </r>
    <r>
      <rPr>
        <sz val="12"/>
        <rFont val="宋体"/>
        <charset val="134"/>
      </rPr>
      <t>3</t>
    </r>
    <r>
      <rPr>
        <sz val="12"/>
        <rFont val="宋体"/>
        <charset val="134"/>
      </rPr>
      <t>表）进行批复。</t>
    </r>
    <phoneticPr fontId="2" type="noConversion"/>
  </si>
  <si>
    <r>
      <t>注：1.本表依据《支出决算表》（财决04</t>
    </r>
    <r>
      <rPr>
        <sz val="12"/>
        <rFont val="宋体"/>
        <charset val="134"/>
      </rPr>
      <t>表）进行批复。</t>
    </r>
    <phoneticPr fontId="2" type="noConversion"/>
  </si>
  <si>
    <t>金额单位：万元</t>
    <phoneticPr fontId="2" type="noConversion"/>
  </si>
  <si>
    <t>财决批复03表</t>
    <phoneticPr fontId="2" type="noConversion"/>
  </si>
  <si>
    <t>小计</t>
    <phoneticPr fontId="2" type="noConversion"/>
  </si>
  <si>
    <r>
      <t xml:space="preserve">    </t>
    </r>
    <r>
      <rPr>
        <sz val="12"/>
        <rFont val="宋体"/>
        <charset val="134"/>
      </rPr>
      <t>4</t>
    </r>
    <r>
      <rPr>
        <sz val="12"/>
        <rFont val="宋体"/>
        <charset val="134"/>
      </rPr>
      <t>.本表以“万元”为金额单位（保留两位小数）。</t>
    </r>
    <r>
      <rPr>
        <sz val="12"/>
        <rFont val="宋体"/>
        <charset val="134"/>
      </rPr>
      <t/>
    </r>
    <phoneticPr fontId="2" type="noConversion"/>
  </si>
  <si>
    <r>
      <t xml:space="preserve">    3</t>
    </r>
    <r>
      <rPr>
        <sz val="12"/>
        <rFont val="宋体"/>
        <charset val="134"/>
      </rPr>
      <t>.本表批复到项级科目。</t>
    </r>
    <phoneticPr fontId="2" type="noConversion"/>
  </si>
  <si>
    <t>政府性基金预算财政拨款收入支出决算批复表</t>
    <phoneticPr fontId="2" type="noConversion"/>
  </si>
  <si>
    <t>支出决算批复表</t>
    <phoneticPr fontId="2" type="noConversion"/>
  </si>
  <si>
    <t>收入决算批复表</t>
    <phoneticPr fontId="2" type="noConversion"/>
  </si>
  <si>
    <t>收入支出决算批复表</t>
    <phoneticPr fontId="8" type="noConversion"/>
  </si>
  <si>
    <t>基本支出</t>
    <phoneticPr fontId="2" type="noConversion"/>
  </si>
  <si>
    <t>一般公共预算财政拨款收入支出决算批复表</t>
    <phoneticPr fontId="2" type="noConversion"/>
  </si>
  <si>
    <t>单位：万元</t>
    <phoneticPr fontId="2" type="noConversion"/>
  </si>
  <si>
    <t>收入</t>
  </si>
  <si>
    <t>支出</t>
  </si>
  <si>
    <t>项    目</t>
    <phoneticPr fontId="2" type="noConversion"/>
  </si>
  <si>
    <t>金额</t>
    <phoneticPr fontId="2" type="noConversion"/>
  </si>
  <si>
    <t>一般公共预算财政拨款</t>
    <phoneticPr fontId="2" type="noConversion"/>
  </si>
  <si>
    <t>政府性基金预算财政拨款</t>
    <phoneticPr fontId="2" type="noConversion"/>
  </si>
  <si>
    <t>栏    次</t>
    <phoneticPr fontId="2" type="noConversion"/>
  </si>
  <si>
    <t>一、一般公共预算财政拨款</t>
    <phoneticPr fontId="2" type="noConversion"/>
  </si>
  <si>
    <t>一、一般公共服务支出</t>
  </si>
  <si>
    <t>二、政府性基金预算财政拨款</t>
  </si>
  <si>
    <t>二、外交支出</t>
  </si>
  <si>
    <t>三、国防支出</t>
  </si>
  <si>
    <t>四、公共安全支出</t>
  </si>
  <si>
    <t>五、教育支出</t>
  </si>
  <si>
    <t>六、科学技术支出</t>
  </si>
  <si>
    <t>年末结转和结余</t>
    <phoneticPr fontId="2" type="noConversion"/>
  </si>
  <si>
    <t>科目名称</t>
  </si>
  <si>
    <r>
      <t>财决批复</t>
    </r>
    <r>
      <rPr>
        <sz val="12"/>
        <rFont val="Times New Roman"/>
        <family val="1"/>
      </rPr>
      <t>07</t>
    </r>
    <r>
      <rPr>
        <sz val="12"/>
        <rFont val="宋体"/>
        <charset val="134"/>
      </rPr>
      <t>表</t>
    </r>
    <phoneticPr fontId="2" type="noConversion"/>
  </si>
  <si>
    <r>
      <t>财决批复</t>
    </r>
    <r>
      <rPr>
        <sz val="12"/>
        <rFont val="Times New Roman"/>
        <family val="1"/>
      </rPr>
      <t>05</t>
    </r>
    <r>
      <rPr>
        <sz val="12"/>
        <rFont val="宋体"/>
        <charset val="134"/>
      </rPr>
      <t>表</t>
    </r>
    <phoneticPr fontId="2" type="noConversion"/>
  </si>
  <si>
    <t>财政拨款收入支出决算批复表</t>
    <phoneticPr fontId="2" type="noConversion"/>
  </si>
  <si>
    <t>财决批复04表</t>
    <phoneticPr fontId="2" type="noConversion"/>
  </si>
  <si>
    <r>
      <t>注：1.本表依据《财政拨款收入支出决算总表》（财决0</t>
    </r>
    <r>
      <rPr>
        <sz val="12"/>
        <rFont val="宋体"/>
        <charset val="134"/>
      </rPr>
      <t>1-1</t>
    </r>
    <r>
      <rPr>
        <sz val="12"/>
        <rFont val="宋体"/>
        <charset val="134"/>
      </rPr>
      <t>表）进行批复。</t>
    </r>
    <phoneticPr fontId="2" type="noConversion"/>
  </si>
  <si>
    <r>
      <t xml:space="preserve">    </t>
    </r>
    <r>
      <rPr>
        <sz val="12"/>
        <rFont val="宋体"/>
        <charset val="134"/>
      </rPr>
      <t>2.本表以“万元”为金额单位（保留两位小数）。</t>
    </r>
    <r>
      <rPr>
        <sz val="12"/>
        <rFont val="宋体"/>
        <charset val="134"/>
      </rPr>
      <t/>
    </r>
    <phoneticPr fontId="2" type="noConversion"/>
  </si>
  <si>
    <t>年初结转和结余</t>
    <phoneticPr fontId="2" type="noConversion"/>
  </si>
  <si>
    <t xml:space="preserve">  一般公共预算财政拨款</t>
    <phoneticPr fontId="2" type="noConversion"/>
  </si>
  <si>
    <t xml:space="preserve">  政府性基金预算财政拨款</t>
    <phoneticPr fontId="2" type="noConversion"/>
  </si>
  <si>
    <t>一、财政拨款收入</t>
  </si>
  <si>
    <t>　　其中：政府性基金</t>
  </si>
  <si>
    <t>二、上级补助收入</t>
  </si>
  <si>
    <t>三、事业收入</t>
  </si>
  <si>
    <t>四、经营收入</t>
  </si>
  <si>
    <t>五、附属单位上缴收入</t>
  </si>
  <si>
    <t>六、其他收入</t>
  </si>
  <si>
    <t>17</t>
  </si>
  <si>
    <t>18</t>
  </si>
  <si>
    <t>19</t>
  </si>
  <si>
    <t>21</t>
  </si>
  <si>
    <t>22</t>
  </si>
  <si>
    <t>24</t>
  </si>
  <si>
    <t xml:space="preserve">    用事业基金弥补收支差额</t>
  </si>
  <si>
    <t>25</t>
  </si>
  <si>
    <t xml:space="preserve">    年初结转和结余</t>
  </si>
  <si>
    <t xml:space="preserve">      基本支出结转</t>
  </si>
  <si>
    <t>27</t>
  </si>
  <si>
    <t xml:space="preserve">      项目支出结转和结余</t>
  </si>
  <si>
    <t>28</t>
  </si>
  <si>
    <t xml:space="preserve">      经营结余</t>
  </si>
  <si>
    <t>30</t>
  </si>
  <si>
    <t>31</t>
  </si>
  <si>
    <t>33</t>
  </si>
  <si>
    <t>34</t>
  </si>
  <si>
    <t>35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</si>
  <si>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</si>
  <si>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</si>
  <si>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</si>
  <si>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</si>
  <si>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</si>
  <si>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</si>
  <si>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</si>
  <si>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</si>
  <si>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</si>
  <si>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</si>
  <si>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</si>
  <si>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</si>
  <si>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</si>
  <si>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</si>
  <si>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二十一、国债还本付息支出</t>
  </si>
  <si>
    <t>二十二、其他支出</t>
  </si>
  <si>
    <t>结余分配</t>
  </si>
  <si>
    <t>其中：提取职工福利基金</t>
  </si>
  <si>
    <t xml:space="preserve">  转入事业基金</t>
  </si>
  <si>
    <t>年末结转和结余</t>
  </si>
  <si>
    <t xml:space="preserve">  其中：项目支出结转和结余</t>
  </si>
  <si>
    <t>部门：五华县转水镇人民政府</t>
    <phoneticPr fontId="2" type="noConversion"/>
  </si>
  <si>
    <t>一般公共服务支出</t>
  </si>
  <si>
    <t>政府办公厅（室）及相关机构事务</t>
  </si>
  <si>
    <t xml:space="preserve">  行政运行</t>
  </si>
  <si>
    <t xml:space="preserve">  一般行政管理事务</t>
  </si>
  <si>
    <t xml:space="preserve">  信访事务</t>
  </si>
  <si>
    <t xml:space="preserve">  其他政府办公厅（室）及相关机构事务支出</t>
  </si>
  <si>
    <t>财政事务</t>
  </si>
  <si>
    <t>商贸事务</t>
  </si>
  <si>
    <t xml:space="preserve">  招商引资</t>
  </si>
  <si>
    <t>党委办公厅（室）及相关机构事务</t>
  </si>
  <si>
    <t>其他一般公共服务支出</t>
  </si>
  <si>
    <t xml:space="preserve">  其他一般公共服务支出</t>
  </si>
  <si>
    <t>公共安全支出</t>
  </si>
  <si>
    <t>公安</t>
  </si>
  <si>
    <t xml:space="preserve">  治安管理</t>
  </si>
  <si>
    <t>其他公共安全支出</t>
  </si>
  <si>
    <t xml:space="preserve">  其他公共安全支出</t>
  </si>
  <si>
    <t>文化体育与传媒支出</t>
  </si>
  <si>
    <t>文化</t>
  </si>
  <si>
    <t xml:space="preserve">  群众文化</t>
  </si>
  <si>
    <t>文化事业建设费安排的支出</t>
  </si>
  <si>
    <t xml:space="preserve">  其他文化事业建设费安排的支出</t>
  </si>
  <si>
    <t>社会保障和就业支出</t>
  </si>
  <si>
    <t>人力资源和社会保障管理事务</t>
  </si>
  <si>
    <t>民政管理事务</t>
  </si>
  <si>
    <t xml:space="preserve">  其他民政管理事务支出</t>
  </si>
  <si>
    <t>财政对社会保险基金的补助</t>
  </si>
  <si>
    <t xml:space="preserve">  财政对基本养老保险基金的补助</t>
  </si>
  <si>
    <t xml:space="preserve">  财政对工伤保险基金的补助</t>
  </si>
  <si>
    <t xml:space="preserve">  财政对生育保险基金的补助</t>
  </si>
  <si>
    <t>行政事业单位离退休</t>
  </si>
  <si>
    <t xml:space="preserve">  归口管理的行政单位离退休</t>
  </si>
  <si>
    <t>医疗卫生与计划生育支出</t>
  </si>
  <si>
    <t>医疗保障</t>
  </si>
  <si>
    <t xml:space="preserve">  其他医疗保障支出</t>
  </si>
  <si>
    <t>人口与计划生育事务</t>
  </si>
  <si>
    <t xml:space="preserve">  其他人口与计划生育事务支出</t>
  </si>
  <si>
    <t>城乡社区支出</t>
  </si>
  <si>
    <t>城乡社区公共设施</t>
  </si>
  <si>
    <t xml:space="preserve">  其他城乡社区公共设施支出</t>
  </si>
  <si>
    <t>城乡社区环境卫生</t>
  </si>
  <si>
    <t xml:space="preserve">  城乡社区环境卫生</t>
  </si>
  <si>
    <t>国有土地使用权出让收入安排的支出</t>
  </si>
  <si>
    <t xml:space="preserve">  征地和拆迁补偿支出</t>
  </si>
  <si>
    <t>农林水支出</t>
  </si>
  <si>
    <t>农业</t>
  </si>
  <si>
    <t xml:space="preserve">  事业运行</t>
  </si>
  <si>
    <t xml:space="preserve">  农村公益事业</t>
  </si>
  <si>
    <t xml:space="preserve">  农村道路建设</t>
  </si>
  <si>
    <t xml:space="preserve">  对高校毕业生到基层任职补助</t>
  </si>
  <si>
    <t xml:space="preserve">  其他农业支出</t>
  </si>
  <si>
    <t>林业</t>
  </si>
  <si>
    <t xml:space="preserve">  森林资源管理</t>
  </si>
  <si>
    <t>水利</t>
  </si>
  <si>
    <t xml:space="preserve">  农田水利</t>
  </si>
  <si>
    <t xml:space="preserve">  农村人畜饮水</t>
  </si>
  <si>
    <t>扶贫</t>
  </si>
  <si>
    <t xml:space="preserve">  农村基础设施建设</t>
  </si>
  <si>
    <t xml:space="preserve">  其他扶贫支出</t>
  </si>
  <si>
    <t>农业综合开发</t>
  </si>
  <si>
    <t xml:space="preserve">  其他农业综合开发支出</t>
  </si>
  <si>
    <t>农村综合改革</t>
  </si>
  <si>
    <t xml:space="preserve">  对村民委员会和村党支部的补助</t>
  </si>
  <si>
    <t>其他农林水支出</t>
  </si>
  <si>
    <t xml:space="preserve">  其他农林水支出</t>
  </si>
  <si>
    <t>资源勘探信息等支出</t>
  </si>
  <si>
    <t>安全生产监管</t>
  </si>
  <si>
    <t xml:space="preserve">  其他安全生产监管支出</t>
  </si>
  <si>
    <t>住房保障支出</t>
  </si>
  <si>
    <t>住房改革支出</t>
  </si>
  <si>
    <t xml:space="preserve">  住房公积金</t>
  </si>
  <si>
    <t>九、医疗卫生支出</t>
  </si>
  <si>
    <t/>
  </si>
  <si>
    <t>2014年度一般公共预算财政拨款基本支出决算批复表</t>
  </si>
  <si>
    <t>决算批复06表</t>
  </si>
  <si>
    <t>单位：万元</t>
  </si>
  <si>
    <t>经济分类科目</t>
  </si>
  <si>
    <t>科目编码</t>
  </si>
  <si>
    <t>人员经费</t>
  </si>
  <si>
    <t>公用经费</t>
  </si>
  <si>
    <t>小计</t>
  </si>
  <si>
    <t>类款项</t>
  </si>
  <si>
    <t>栏    次</t>
  </si>
  <si>
    <t>合    计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</si>
  <si>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</si>
  <si>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</si>
  <si>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</si>
  <si>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</si>
  <si>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</si>
  <si>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</si>
  <si>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</si>
  <si>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</si>
  <si>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</si>
  <si>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社会保障缴费</t>
  </si>
  <si>
    <t>30105</t>
  </si>
  <si>
    <t xml:space="preserve">  伙食费</t>
  </si>
  <si>
    <t>30106</t>
  </si>
  <si>
    <t xml:space="preserve">  伙食补助费</t>
  </si>
  <si>
    <t>30107</t>
  </si>
  <si>
    <t xml:space="preserve">  绩效工资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</si>
  <si>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</si>
  <si>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</si>
  <si>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</si>
  <si>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</si>
  <si>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</si>
  <si>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</si>
  <si>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</si>
  <si>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</si>
  <si>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</si>
  <si>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</si>
  <si>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</si>
  <si>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</si>
  <si>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</si>
  <si>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</si>
  <si>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</si>
  <si>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</si>
  <si>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</si>
  <si>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</si>
  <si>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</si>
  <si>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</si>
  <si>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</si>
  <si>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</si>
  <si>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</si>
  <si>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</si>
  <si>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</si>
  <si>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</si>
  <si>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</si>
  <si>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</si>
  <si>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</si>
  <si>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</si>
  <si>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</si>
  <si>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</si>
  <si>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</si>
  <si>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</si>
  <si>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</si>
  <si>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</si>
  <si>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</si>
  <si>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</si>
  <si>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</si>
  <si>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</si>
  <si>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</si>
  <si>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</si>
  <si>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</si>
  <si>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</si>
  <si>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</si>
  <si>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</si>
  <si>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</si>
  <si>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</si>
  <si>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</si>
  <si>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</si>
  <si>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</si>
  <si>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</si>
  <si>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</si>
  <si>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</si>
  <si>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</si>
  <si>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</si>
  <si>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</si>
  <si>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</si>
  <si>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</si>
  <si>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</si>
  <si>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</si>
  <si>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</si>
  <si>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</si>
  <si>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</si>
  <si>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</si>
  <si>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</si>
  <si>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</si>
  <si>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</si>
  <si>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</si>
  <si>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</si>
  <si>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</si>
  <si>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</si>
  <si>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</si>
  <si>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</si>
  <si>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</si>
  <si>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</si>
  <si>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</si>
  <si>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</si>
  <si>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</si>
  <si>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</si>
  <si>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</si>
  <si>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>30312</t>
  </si>
  <si>
    <t xml:space="preserve">  提租补贴</t>
  </si>
  <si>
    <t>30313</t>
  </si>
  <si>
    <t xml:space="preserve">  购房补贴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</si>
  <si>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</si>
  <si>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</si>
  <si>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</si>
  <si>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</si>
  <si>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</si>
  <si>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</si>
  <si>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</si>
  <si>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</si>
  <si>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</si>
  <si>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</si>
  <si>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</si>
  <si>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其他对企事业单位的补贴支出</t>
  </si>
  <si>
    <t>306</t>
  </si>
  <si>
    <t>赠与</t>
  </si>
  <si>
    <t>30601</t>
  </si>
  <si>
    <t xml:space="preserve">  对国内的赠与</t>
  </si>
  <si>
    <t>30602</t>
  </si>
  <si>
    <t xml:space="preserve">  对国外的赠与</t>
  </si>
  <si>
    <t>307</t>
  </si>
  <si>
    <t>债务利息支出</t>
  </si>
  <si>
    <t>30701</t>
  </si>
  <si>
    <t xml:space="preserve">  国内债务付息</t>
  </si>
  <si>
    <t>30702</t>
  </si>
  <si>
    <t xml:space="preserve">  向国家银行借款付息</t>
  </si>
  <si>
    <t>30703</t>
  </si>
  <si>
    <t xml:space="preserve">  其他国内借款付息</t>
  </si>
  <si>
    <t>30704</t>
  </si>
  <si>
    <t xml:space="preserve">  向外国政府借款付息</t>
  </si>
  <si>
    <t>30705</t>
  </si>
  <si>
    <t xml:space="preserve">  向国际组织借款付息</t>
  </si>
  <si>
    <t>30706</t>
  </si>
  <si>
    <t xml:space="preserve">  其他国外借款付息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</si>
  <si>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</si>
  <si>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</si>
  <si>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</si>
  <si>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</si>
  <si>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</si>
  <si>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</si>
  <si>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</si>
  <si>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</si>
  <si>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</si>
  <si>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</si>
  <si>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</si>
  <si>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</si>
  <si>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</si>
  <si>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</si>
  <si>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</si>
  <si>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</si>
  <si>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</si>
  <si>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</si>
  <si>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</si>
  <si>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</si>
  <si>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</si>
  <si>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</si>
  <si>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</si>
  <si>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</si>
  <si>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</si>
  <si>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</si>
  <si>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 xml:space="preserve">   办公设备购置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</si>
  <si>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</si>
  <si>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</si>
  <si>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</si>
  <si>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</si>
  <si>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</si>
  <si>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</si>
  <si>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</si>
  <si>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</si>
  <si>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</si>
  <si>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</si>
  <si>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</si>
  <si>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</si>
  <si>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</si>
  <si>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</si>
  <si>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</si>
  <si>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31099</t>
  </si>
  <si>
    <t xml:space="preserve">  其他资本性支出</t>
  </si>
  <si>
    <t>311</t>
  </si>
  <si>
    <t>贷款转贷及产权参股</t>
  </si>
  <si>
    <t>31101</t>
  </si>
  <si>
    <t xml:space="preserve">  国内贷款</t>
  </si>
  <si>
    <t>31105</t>
  </si>
  <si>
    <t xml:space="preserve">  产权参股</t>
  </si>
  <si>
    <t>31199</t>
  </si>
  <si>
    <t xml:space="preserve">  其他贷款转贷及产权参股支出</t>
  </si>
  <si>
    <t>399</t>
  </si>
  <si>
    <t>其他支出</t>
  </si>
  <si>
    <t>39900</t>
  </si>
  <si>
    <t xml:space="preserve">  其他支出</t>
  </si>
  <si>
    <t xml:space="preserve">注：1.本表依据《公共预算财政拨款基本支出决算明细表》（财决08-1表）进行批复。人员经费包含“301工资福利支出”（不含“30105伙食费”）和“303对个人和家庭的补助”科目；公用经费包含“302商品和服务支出”、“304对企事业单位的补贴”、“债务利息支出”、“306赠与”和“其他资本性支出”。			</t>
  </si>
  <si>
    <t xml:space="preserve">    2.本表批复到款级科目。</t>
  </si>
  <si>
    <t xml:space="preserve">    3.本表以“万元”为金额单位（保留两位小数）。</t>
  </si>
</sst>
</file>

<file path=xl/styles.xml><?xml version="1.0" encoding="utf-8"?>
<styleSheet xmlns="http://schemas.openxmlformats.org/spreadsheetml/2006/main">
  <numFmts count="3">
    <numFmt numFmtId="185" formatCode="0.00_ "/>
    <numFmt numFmtId="186" formatCode="#,##0.00_ "/>
    <numFmt numFmtId="187" formatCode="yyyy\-m\-d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宋体"/>
      <charset val="134"/>
    </font>
    <font>
      <sz val="16"/>
      <name val="华文中宋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6"/>
      <color indexed="8"/>
      <name val="华文中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6"/>
      <color indexed="8"/>
      <name val="华文中宋"/>
      <charset val="134"/>
    </font>
    <font>
      <b/>
      <sz val="1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1"/>
      <color indexed="8"/>
      <name val="宋体"/>
      <family val="2"/>
    </font>
    <font>
      <sz val="11"/>
      <color indexed="8"/>
      <name val="宋体"/>
      <family val="2"/>
    </font>
    <font>
      <sz val="15"/>
      <color indexed="8"/>
      <name val="宋体"/>
      <family val="2"/>
    </font>
    <font>
      <sz val="12"/>
      <color indexed="8"/>
      <name val="宋体"/>
      <family val="2"/>
    </font>
    <font>
      <sz val="9"/>
      <color indexed="8"/>
      <name val="宋体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4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0" borderId="0">
      <alignment vertical="center"/>
    </xf>
    <xf numFmtId="0" fontId="7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5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right"/>
    </xf>
    <xf numFmtId="0" fontId="5" fillId="0" borderId="0" xfId="0" applyFont="1" applyAlignment="1"/>
    <xf numFmtId="0" fontId="5" fillId="6" borderId="0" xfId="0" applyFont="1" applyFill="1" applyAlignment="1"/>
    <xf numFmtId="0" fontId="0" fillId="6" borderId="0" xfId="0" applyFill="1" applyAlignment="1"/>
    <xf numFmtId="0" fontId="0" fillId="6" borderId="0" xfId="0" applyFill="1" applyAlignment="1">
      <alignment horizontal="right"/>
    </xf>
    <xf numFmtId="0" fontId="0" fillId="0" borderId="0" xfId="0" applyAlignment="1"/>
    <xf numFmtId="0" fontId="5" fillId="0" borderId="1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15" applyFont="1" applyBorder="1" applyAlignment="1">
      <alignment horizontal="right" vertical="center"/>
    </xf>
    <xf numFmtId="0" fontId="9" fillId="0" borderId="0" xfId="15" applyFont="1" applyAlignment="1">
      <alignment horizontal="right" vertical="center"/>
    </xf>
    <xf numFmtId="0" fontId="7" fillId="6" borderId="0" xfId="15" applyFill="1" applyAlignment="1">
      <alignment horizontal="right" vertical="center"/>
    </xf>
    <xf numFmtId="0" fontId="7" fillId="0" borderId="0" xfId="15" applyFill="1" applyAlignment="1">
      <alignment horizontal="right" vertical="center"/>
    </xf>
    <xf numFmtId="0" fontId="7" fillId="0" borderId="0" xfId="15" applyBorder="1" applyAlignment="1">
      <alignment horizontal="right" vertical="center"/>
    </xf>
    <xf numFmtId="0" fontId="7" fillId="0" borderId="0" xfId="15" applyAlignment="1">
      <alignment horizontal="right" vertical="center"/>
    </xf>
    <xf numFmtId="0" fontId="10" fillId="0" borderId="0" xfId="15" applyFont="1" applyBorder="1" applyAlignment="1">
      <alignment horizontal="right" vertical="center"/>
    </xf>
    <xf numFmtId="0" fontId="10" fillId="0" borderId="0" xfId="15" applyFont="1" applyAlignment="1">
      <alignment horizontal="right" vertical="center"/>
    </xf>
    <xf numFmtId="185" fontId="7" fillId="6" borderId="1" xfId="15" quotePrefix="1" applyNumberFormat="1" applyFont="1" applyFill="1" applyBorder="1" applyAlignment="1">
      <alignment horizontal="center" vertical="center"/>
    </xf>
    <xf numFmtId="185" fontId="7" fillId="6" borderId="1" xfId="15" applyNumberFormat="1" applyFont="1" applyFill="1" applyBorder="1" applyAlignment="1">
      <alignment horizontal="center" vertical="center"/>
    </xf>
    <xf numFmtId="185" fontId="7" fillId="0" borderId="1" xfId="15" applyNumberFormat="1" applyFont="1" applyFill="1" applyBorder="1" applyAlignment="1">
      <alignment horizontal="center" vertical="center"/>
    </xf>
    <xf numFmtId="49" fontId="7" fillId="6" borderId="1" xfId="15" applyNumberFormat="1" applyFont="1" applyFill="1" applyBorder="1" applyAlignment="1">
      <alignment horizontal="center" vertical="center"/>
    </xf>
    <xf numFmtId="185" fontId="7" fillId="0" borderId="1" xfId="15" quotePrefix="1" applyNumberFormat="1" applyFont="1" applyFill="1" applyBorder="1" applyAlignment="1">
      <alignment horizontal="center" vertical="center"/>
    </xf>
    <xf numFmtId="49" fontId="7" fillId="0" borderId="1" xfId="15" applyNumberFormat="1" applyFont="1" applyFill="1" applyBorder="1" applyAlignment="1">
      <alignment horizontal="center" vertical="center"/>
    </xf>
    <xf numFmtId="185" fontId="7" fillId="0" borderId="1" xfId="15" quotePrefix="1" applyNumberFormat="1" applyFont="1" applyFill="1" applyBorder="1" applyAlignment="1">
      <alignment horizontal="left" vertical="center"/>
    </xf>
    <xf numFmtId="185" fontId="7" fillId="0" borderId="1" xfId="15" applyNumberFormat="1" applyFont="1" applyFill="1" applyBorder="1" applyAlignment="1">
      <alignment horizontal="right" vertical="center"/>
    </xf>
    <xf numFmtId="185" fontId="7" fillId="0" borderId="1" xfId="15" applyNumberFormat="1" applyFont="1" applyFill="1" applyBorder="1" applyAlignment="1">
      <alignment horizontal="left" vertical="center"/>
    </xf>
    <xf numFmtId="185" fontId="12" fillId="0" borderId="1" xfId="15" quotePrefix="1" applyNumberFormat="1" applyFont="1" applyFill="1" applyBorder="1" applyAlignment="1">
      <alignment horizontal="center" vertical="center"/>
    </xf>
    <xf numFmtId="185" fontId="12" fillId="0" borderId="1" xfId="15" quotePrefix="1" applyNumberFormat="1" applyFont="1" applyFill="1" applyBorder="1" applyAlignment="1">
      <alignment vertical="center"/>
    </xf>
    <xf numFmtId="185" fontId="7" fillId="0" borderId="1" xfId="15" applyNumberFormat="1" applyFont="1" applyFill="1" applyBorder="1" applyAlignment="1">
      <alignment vertical="center"/>
    </xf>
    <xf numFmtId="0" fontId="7" fillId="0" borderId="1" xfId="15" applyFont="1" applyFill="1" applyBorder="1" applyAlignment="1">
      <alignment horizontal="left" vertical="center"/>
    </xf>
    <xf numFmtId="185" fontId="12" fillId="6" borderId="1" xfId="15" quotePrefix="1" applyNumberFormat="1" applyFont="1" applyFill="1" applyBorder="1" applyAlignment="1">
      <alignment horizontal="center" vertical="center"/>
    </xf>
    <xf numFmtId="185" fontId="12" fillId="6" borderId="1" xfId="15" quotePrefix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15" applyFont="1" applyAlignment="1">
      <alignment horizontal="left" vertical="center"/>
    </xf>
    <xf numFmtId="0" fontId="14" fillId="6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Continuous" vertical="center" wrapText="1"/>
    </xf>
    <xf numFmtId="49" fontId="0" fillId="6" borderId="1" xfId="15" applyNumberFormat="1" applyFont="1" applyFill="1" applyBorder="1" applyAlignment="1">
      <alignment horizontal="center" vertical="center"/>
    </xf>
    <xf numFmtId="49" fontId="0" fillId="0" borderId="1" xfId="15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185" fontId="0" fillId="6" borderId="1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185" fontId="0" fillId="6" borderId="1" xfId="0" quotePrefix="1" applyNumberForma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/>
    </xf>
    <xf numFmtId="0" fontId="15" fillId="6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1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185" fontId="0" fillId="0" borderId="1" xfId="0" applyNumberFormat="1" applyFill="1" applyBorder="1" applyAlignment="1">
      <alignment horizontal="right" vertical="center"/>
    </xf>
    <xf numFmtId="185" fontId="5" fillId="0" borderId="1" xfId="0" quotePrefix="1" applyNumberFormat="1" applyFont="1" applyFill="1" applyBorder="1" applyAlignment="1">
      <alignment horizontal="center" vertical="center" wrapText="1"/>
    </xf>
    <xf numFmtId="185" fontId="0" fillId="0" borderId="1" xfId="0" quotePrefix="1" applyNumberFormat="1" applyFill="1" applyBorder="1" applyAlignment="1">
      <alignment horizontal="center" vertical="center" wrapText="1"/>
    </xf>
    <xf numFmtId="185" fontId="0" fillId="0" borderId="1" xfId="0" quotePrefix="1" applyNumberFormat="1" applyFill="1" applyBorder="1" applyAlignment="1">
      <alignment horizontal="centerContinuous" vertical="center" wrapText="1"/>
    </xf>
    <xf numFmtId="0" fontId="17" fillId="6" borderId="0" xfId="0" applyFont="1" applyFill="1" applyAlignment="1">
      <alignment horizontal="right" vertical="center"/>
    </xf>
    <xf numFmtId="185" fontId="18" fillId="6" borderId="1" xfId="0" quotePrefix="1" applyNumberFormat="1" applyFont="1" applyFill="1" applyBorder="1" applyAlignment="1">
      <alignment horizontal="center" vertical="center" wrapText="1"/>
    </xf>
    <xf numFmtId="185" fontId="18" fillId="0" borderId="1" xfId="0" quotePrefix="1" applyNumberFormat="1" applyFont="1" applyFill="1" applyBorder="1" applyAlignment="1">
      <alignment horizontal="center" vertical="center" wrapText="1"/>
    </xf>
    <xf numFmtId="185" fontId="5" fillId="6" borderId="1" xfId="0" applyNumberFormat="1" applyFont="1" applyFill="1" applyBorder="1" applyAlignment="1">
      <alignment horizontal="center" vertical="center" wrapText="1"/>
    </xf>
    <xf numFmtId="185" fontId="5" fillId="6" borderId="1" xfId="0" quotePrefix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21" fillId="6" borderId="1" xfId="0" applyNumberFormat="1" applyFont="1" applyFill="1" applyBorder="1" applyAlignment="1">
      <alignment horizontal="center" vertical="center" wrapText="1"/>
    </xf>
    <xf numFmtId="185" fontId="5" fillId="0" borderId="1" xfId="15" applyNumberFormat="1" applyFont="1" applyFill="1" applyBorder="1" applyAlignment="1">
      <alignment horizontal="left" vertical="center"/>
    </xf>
    <xf numFmtId="185" fontId="5" fillId="0" borderId="1" xfId="15" quotePrefix="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Continuous" vertical="center" wrapText="1"/>
    </xf>
    <xf numFmtId="0" fontId="14" fillId="0" borderId="0" xfId="16" applyFont="1" applyAlignment="1">
      <alignment horizontal="left" vertical="center"/>
    </xf>
    <xf numFmtId="0" fontId="5" fillId="0" borderId="0" xfId="16" applyAlignment="1">
      <alignment horizontal="right" vertical="center"/>
    </xf>
    <xf numFmtId="0" fontId="5" fillId="0" borderId="0" xfId="16" applyBorder="1" applyAlignment="1">
      <alignment horizontal="right" vertical="center"/>
    </xf>
    <xf numFmtId="0" fontId="9" fillId="0" borderId="0" xfId="16" applyFont="1" applyBorder="1" applyAlignment="1">
      <alignment horizontal="right" vertical="center"/>
    </xf>
    <xf numFmtId="0" fontId="9" fillId="0" borderId="0" xfId="16" applyFont="1" applyAlignment="1">
      <alignment horizontal="right" vertical="center"/>
    </xf>
    <xf numFmtId="0" fontId="5" fillId="6" borderId="0" xfId="16" applyFill="1" applyAlignment="1">
      <alignment horizontal="right" vertical="center"/>
    </xf>
    <xf numFmtId="0" fontId="15" fillId="6" borderId="0" xfId="16" applyFont="1" applyFill="1" applyAlignment="1">
      <alignment horizontal="right" vertical="center"/>
    </xf>
    <xf numFmtId="0" fontId="10" fillId="0" borderId="0" xfId="16" applyFont="1" applyBorder="1" applyAlignment="1">
      <alignment horizontal="right" vertical="center"/>
    </xf>
    <xf numFmtId="0" fontId="10" fillId="0" borderId="0" xfId="16" applyFont="1" applyAlignment="1">
      <alignment horizontal="right" vertical="center"/>
    </xf>
    <xf numFmtId="185" fontId="5" fillId="6" borderId="3" xfId="16" quotePrefix="1" applyNumberFormat="1" applyFont="1" applyFill="1" applyBorder="1" applyAlignment="1">
      <alignment horizontal="center" vertical="center"/>
    </xf>
    <xf numFmtId="185" fontId="10" fillId="6" borderId="1" xfId="16" quotePrefix="1" applyNumberFormat="1" applyFont="1" applyFill="1" applyBorder="1" applyAlignment="1">
      <alignment horizontal="center" vertical="center"/>
    </xf>
    <xf numFmtId="185" fontId="0" fillId="6" borderId="1" xfId="16" applyNumberFormat="1" applyFont="1" applyFill="1" applyBorder="1" applyAlignment="1">
      <alignment horizontal="center" vertical="center"/>
    </xf>
    <xf numFmtId="185" fontId="5" fillId="6" borderId="1" xfId="16" quotePrefix="1" applyNumberFormat="1" applyFont="1" applyFill="1" applyBorder="1" applyAlignment="1">
      <alignment horizontal="center" vertical="center"/>
    </xf>
    <xf numFmtId="49" fontId="0" fillId="6" borderId="1" xfId="16" applyNumberFormat="1" applyFont="1" applyFill="1" applyBorder="1" applyAlignment="1">
      <alignment horizontal="center" vertical="center" wrapText="1"/>
    </xf>
    <xf numFmtId="49" fontId="0" fillId="6" borderId="4" xfId="16" applyNumberFormat="1" applyFont="1" applyFill="1" applyBorder="1" applyAlignment="1">
      <alignment horizontal="center" vertical="center" wrapText="1"/>
    </xf>
    <xf numFmtId="185" fontId="5" fillId="6" borderId="1" xfId="16" applyNumberFormat="1" applyFont="1" applyFill="1" applyBorder="1" applyAlignment="1">
      <alignment horizontal="center" vertical="center"/>
    </xf>
    <xf numFmtId="49" fontId="5" fillId="6" borderId="1" xfId="16" quotePrefix="1" applyNumberFormat="1" applyFont="1" applyFill="1" applyBorder="1" applyAlignment="1">
      <alignment horizontal="center" vertical="center"/>
    </xf>
    <xf numFmtId="49" fontId="5" fillId="6" borderId="4" xfId="16" quotePrefix="1" applyNumberFormat="1" applyFont="1" applyFill="1" applyBorder="1" applyAlignment="1">
      <alignment horizontal="center" vertical="center"/>
    </xf>
    <xf numFmtId="185" fontId="4" fillId="0" borderId="3" xfId="16" quotePrefix="1" applyNumberFormat="1" applyFont="1" applyFill="1" applyBorder="1" applyAlignment="1">
      <alignment horizontal="left" vertical="center"/>
    </xf>
    <xf numFmtId="185" fontId="4" fillId="6" borderId="1" xfId="16" quotePrefix="1" applyNumberFormat="1" applyFont="1" applyFill="1" applyBorder="1" applyAlignment="1">
      <alignment horizontal="center" vertical="center"/>
    </xf>
    <xf numFmtId="185" fontId="4" fillId="0" borderId="1" xfId="16" applyNumberFormat="1" applyFont="1" applyFill="1" applyBorder="1" applyAlignment="1">
      <alignment horizontal="right" vertical="center"/>
    </xf>
    <xf numFmtId="185" fontId="4" fillId="6" borderId="1" xfId="16" quotePrefix="1" applyNumberFormat="1" applyFont="1" applyFill="1" applyBorder="1" applyAlignment="1">
      <alignment horizontal="left" vertical="center"/>
    </xf>
    <xf numFmtId="0" fontId="4" fillId="6" borderId="1" xfId="16" quotePrefix="1" applyNumberFormat="1" applyFont="1" applyFill="1" applyBorder="1" applyAlignment="1">
      <alignment horizontal="center" vertical="center"/>
    </xf>
    <xf numFmtId="0" fontId="4" fillId="6" borderId="5" xfId="16" quotePrefix="1" applyNumberFormat="1" applyFont="1" applyFill="1" applyBorder="1" applyAlignment="1">
      <alignment horizontal="center" vertical="center"/>
    </xf>
    <xf numFmtId="185" fontId="4" fillId="0" borderId="4" xfId="16" applyNumberFormat="1" applyFont="1" applyFill="1" applyBorder="1" applyAlignment="1">
      <alignment horizontal="right" vertical="center"/>
    </xf>
    <xf numFmtId="185" fontId="4" fillId="6" borderId="3" xfId="16" applyNumberFormat="1" applyFont="1" applyFill="1" applyBorder="1" applyAlignment="1">
      <alignment horizontal="left" vertical="center"/>
    </xf>
    <xf numFmtId="185" fontId="4" fillId="0" borderId="3" xfId="16" applyNumberFormat="1" applyFont="1" applyFill="1" applyBorder="1" applyAlignment="1">
      <alignment horizontal="left" vertical="center"/>
    </xf>
    <xf numFmtId="0" fontId="4" fillId="6" borderId="6" xfId="16" quotePrefix="1" applyNumberFormat="1" applyFont="1" applyFill="1" applyBorder="1" applyAlignment="1">
      <alignment horizontal="center" vertical="center"/>
    </xf>
    <xf numFmtId="185" fontId="23" fillId="0" borderId="3" xfId="16" quotePrefix="1" applyNumberFormat="1" applyFont="1" applyFill="1" applyBorder="1" applyAlignment="1">
      <alignment horizontal="center" vertical="center"/>
    </xf>
    <xf numFmtId="185" fontId="23" fillId="0" borderId="5" xfId="16" quotePrefix="1" applyNumberFormat="1" applyFont="1" applyFill="1" applyBorder="1" applyAlignment="1">
      <alignment horizontal="center" vertical="center"/>
    </xf>
    <xf numFmtId="185" fontId="4" fillId="0" borderId="7" xfId="16" quotePrefix="1" applyNumberFormat="1" applyFont="1" applyFill="1" applyBorder="1" applyAlignment="1">
      <alignment vertical="center"/>
    </xf>
    <xf numFmtId="185" fontId="4" fillId="0" borderId="5" xfId="16" applyNumberFormat="1" applyFont="1" applyFill="1" applyBorder="1" applyAlignment="1">
      <alignment horizontal="left" vertical="center"/>
    </xf>
    <xf numFmtId="185" fontId="4" fillId="0" borderId="8" xfId="16" applyNumberFormat="1" applyFont="1" applyFill="1" applyBorder="1" applyAlignment="1">
      <alignment horizontal="center" vertical="center"/>
    </xf>
    <xf numFmtId="185" fontId="4" fillId="0" borderId="2" xfId="16" applyNumberFormat="1" applyFont="1" applyFill="1" applyBorder="1" applyAlignment="1">
      <alignment horizontal="right" vertical="center"/>
    </xf>
    <xf numFmtId="185" fontId="4" fillId="0" borderId="9" xfId="16" applyNumberFormat="1" applyFont="1" applyFill="1" applyBorder="1" applyAlignment="1">
      <alignment horizontal="left" vertical="center"/>
    </xf>
    <xf numFmtId="0" fontId="4" fillId="6" borderId="10" xfId="16" quotePrefix="1" applyNumberFormat="1" applyFont="1" applyFill="1" applyBorder="1" applyAlignment="1">
      <alignment horizontal="center" vertical="center"/>
    </xf>
    <xf numFmtId="185" fontId="4" fillId="0" borderId="11" xfId="16" quotePrefix="1" applyNumberFormat="1" applyFont="1" applyFill="1" applyBorder="1" applyAlignment="1">
      <alignment vertical="center"/>
    </xf>
    <xf numFmtId="185" fontId="23" fillId="6" borderId="12" xfId="16" quotePrefix="1" applyNumberFormat="1" applyFont="1" applyFill="1" applyBorder="1" applyAlignment="1">
      <alignment horizontal="center" vertical="center"/>
    </xf>
    <xf numFmtId="185" fontId="4" fillId="0" borderId="13" xfId="16" applyNumberFormat="1" applyFont="1" applyFill="1" applyBorder="1" applyAlignment="1">
      <alignment horizontal="right" vertical="center"/>
    </xf>
    <xf numFmtId="185" fontId="23" fillId="6" borderId="14" xfId="16" quotePrefix="1" applyNumberFormat="1" applyFont="1" applyFill="1" applyBorder="1" applyAlignment="1">
      <alignment horizontal="center" vertical="center"/>
    </xf>
    <xf numFmtId="185" fontId="4" fillId="6" borderId="13" xfId="16" quotePrefix="1" applyNumberFormat="1" applyFont="1" applyFill="1" applyBorder="1" applyAlignment="1">
      <alignment horizontal="center" vertical="center"/>
    </xf>
    <xf numFmtId="0" fontId="4" fillId="6" borderId="13" xfId="16" quotePrefix="1" applyNumberFormat="1" applyFont="1" applyFill="1" applyBorder="1" applyAlignment="1">
      <alignment horizontal="center" vertical="center"/>
    </xf>
    <xf numFmtId="185" fontId="4" fillId="0" borderId="8" xfId="16" applyNumberFormat="1" applyFont="1" applyFill="1" applyBorder="1" applyAlignment="1">
      <alignment horizontal="left" vertical="center"/>
    </xf>
    <xf numFmtId="185" fontId="0" fillId="0" borderId="1" xfId="15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Continuous" vertical="center"/>
    </xf>
    <xf numFmtId="0" fontId="22" fillId="6" borderId="0" xfId="15" applyFont="1" applyFill="1" applyAlignment="1">
      <alignment horizontal="center" vertical="center"/>
    </xf>
    <xf numFmtId="0" fontId="11" fillId="6" borderId="0" xfId="15" applyFont="1" applyFill="1" applyAlignment="1">
      <alignment horizontal="center" vertical="center"/>
    </xf>
    <xf numFmtId="185" fontId="7" fillId="6" borderId="1" xfId="15" quotePrefix="1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85" fontId="0" fillId="6" borderId="1" xfId="0" quotePrefix="1" applyNumberFormat="1" applyFill="1" applyBorder="1" applyAlignment="1">
      <alignment horizontal="center" vertical="center"/>
    </xf>
    <xf numFmtId="185" fontId="21" fillId="6" borderId="1" xfId="0" applyNumberFormat="1" applyFont="1" applyFill="1" applyBorder="1" applyAlignment="1">
      <alignment horizontal="center" vertical="center" wrapText="1"/>
    </xf>
    <xf numFmtId="185" fontId="0" fillId="6" borderId="1" xfId="0" quotePrefix="1" applyNumberForma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0" borderId="0" xfId="16" applyFont="1" applyFill="1" applyAlignment="1">
      <alignment horizontal="center" vertical="center"/>
    </xf>
    <xf numFmtId="185" fontId="5" fillId="6" borderId="16" xfId="16" quotePrefix="1" applyNumberFormat="1" applyFont="1" applyFill="1" applyBorder="1" applyAlignment="1">
      <alignment horizontal="center" vertical="center"/>
    </xf>
    <xf numFmtId="185" fontId="5" fillId="6" borderId="17" xfId="16" quotePrefix="1" applyNumberFormat="1" applyFont="1" applyFill="1" applyBorder="1" applyAlignment="1">
      <alignment horizontal="center" vertical="center"/>
    </xf>
    <xf numFmtId="185" fontId="5" fillId="6" borderId="18" xfId="16" quotePrefix="1" applyNumberFormat="1" applyFont="1" applyFill="1" applyBorder="1" applyAlignment="1">
      <alignment horizontal="center" vertical="center"/>
    </xf>
    <xf numFmtId="185" fontId="5" fillId="6" borderId="19" xfId="16" quotePrefix="1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left" vertical="center"/>
    </xf>
    <xf numFmtId="0" fontId="27" fillId="7" borderId="26" xfId="0" applyFont="1" applyFill="1" applyBorder="1" applyAlignment="1">
      <alignment horizontal="center" vertical="center"/>
    </xf>
    <xf numFmtId="186" fontId="7" fillId="0" borderId="0" xfId="15" applyNumberFormat="1" applyBorder="1" applyAlignment="1">
      <alignment horizontal="right" vertical="center"/>
    </xf>
    <xf numFmtId="186" fontId="9" fillId="0" borderId="0" xfId="15" applyNumberFormat="1" applyFont="1" applyBorder="1" applyAlignment="1">
      <alignment horizontal="right" vertical="center"/>
    </xf>
    <xf numFmtId="186" fontId="10" fillId="0" borderId="0" xfId="15" applyNumberFormat="1" applyFont="1" applyBorder="1" applyAlignment="1">
      <alignment horizontal="right" vertical="center"/>
    </xf>
    <xf numFmtId="185" fontId="0" fillId="6" borderId="6" xfId="0" quotePrefix="1" applyNumberFormat="1" applyFill="1" applyBorder="1" applyAlignment="1">
      <alignment horizontal="center" vertical="center"/>
    </xf>
    <xf numFmtId="185" fontId="0" fillId="6" borderId="20" xfId="0" quotePrefix="1" applyNumberFormat="1" applyFill="1" applyBorder="1" applyAlignment="1">
      <alignment horizontal="center" vertical="center"/>
    </xf>
    <xf numFmtId="49" fontId="0" fillId="6" borderId="0" xfId="0" applyNumberFormat="1" applyFill="1" applyAlignment="1"/>
    <xf numFmtId="49" fontId="18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>
      <alignment vertical="center"/>
    </xf>
    <xf numFmtId="49" fontId="21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14" fillId="0" borderId="0" xfId="15" applyNumberFormat="1" applyFont="1" applyAlignment="1">
      <alignment vertical="center"/>
    </xf>
    <xf numFmtId="49" fontId="0" fillId="6" borderId="0" xfId="0" applyNumberFormat="1" applyFill="1" applyAlignment="1">
      <alignment vertical="center"/>
    </xf>
    <xf numFmtId="49" fontId="0" fillId="6" borderId="1" xfId="0" quotePrefix="1" applyNumberFormat="1" applyFill="1" applyBorder="1" applyAlignment="1">
      <alignment vertical="center"/>
    </xf>
    <xf numFmtId="49" fontId="0" fillId="6" borderId="5" xfId="0" quotePrefix="1" applyNumberFormat="1" applyFill="1" applyBorder="1" applyAlignment="1">
      <alignment vertical="center"/>
    </xf>
    <xf numFmtId="49" fontId="0" fillId="0" borderId="0" xfId="0" applyNumberFormat="1" applyAlignment="1">
      <alignment vertical="center"/>
    </xf>
    <xf numFmtId="185" fontId="0" fillId="6" borderId="1" xfId="0" quotePrefix="1" applyNumberFormat="1" applyFill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185" fontId="21" fillId="6" borderId="1" xfId="0" applyNumberFormat="1" applyFont="1" applyFill="1" applyBorder="1" applyAlignment="1">
      <alignment horizontal="left" vertical="center" wrapText="1"/>
    </xf>
    <xf numFmtId="49" fontId="0" fillId="6" borderId="1" xfId="0" quotePrefix="1" applyNumberFormat="1" applyFill="1" applyBorder="1" applyAlignment="1">
      <alignment horizontal="left" vertical="center"/>
    </xf>
    <xf numFmtId="4" fontId="4" fillId="6" borderId="5" xfId="16" quotePrefix="1" applyNumberFormat="1" applyFont="1" applyFill="1" applyBorder="1" applyAlignment="1">
      <alignment horizontal="center" vertical="center"/>
    </xf>
    <xf numFmtId="4" fontId="4" fillId="6" borderId="1" xfId="16" quotePrefix="1" applyNumberFormat="1" applyFont="1" applyFill="1" applyBorder="1" applyAlignment="1">
      <alignment horizontal="center" vertical="center"/>
    </xf>
    <xf numFmtId="4" fontId="4" fillId="6" borderId="4" xfId="16" quotePrefix="1" applyNumberFormat="1" applyFont="1" applyFill="1" applyBorder="1" applyAlignment="1">
      <alignment horizontal="center" vertical="center"/>
    </xf>
    <xf numFmtId="4" fontId="4" fillId="6" borderId="13" xfId="16" quotePrefix="1" applyNumberFormat="1" applyFont="1" applyFill="1" applyBorder="1" applyAlignment="1">
      <alignment horizontal="center" vertical="center"/>
    </xf>
    <xf numFmtId="4" fontId="4" fillId="6" borderId="15" xfId="16" quotePrefix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5" fillId="6" borderId="0" xfId="0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center" shrinkToFit="1"/>
    </xf>
    <xf numFmtId="4" fontId="27" fillId="0" borderId="26" xfId="0" applyNumberFormat="1" applyFont="1" applyBorder="1" applyAlignment="1">
      <alignment horizontal="right" vertical="center" shrinkToFit="1"/>
    </xf>
    <xf numFmtId="0" fontId="27" fillId="0" borderId="27" xfId="0" applyFont="1" applyBorder="1" applyAlignment="1">
      <alignment horizontal="left" vertical="center" shrinkToFi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/>
    <xf numFmtId="0" fontId="27" fillId="7" borderId="28" xfId="0" applyFont="1" applyFill="1" applyBorder="1" applyAlignment="1">
      <alignment horizontal="center" vertical="center" wrapText="1" shrinkToFit="1"/>
    </xf>
    <xf numFmtId="0" fontId="27" fillId="7" borderId="29" xfId="0" applyFont="1" applyFill="1" applyBorder="1" applyAlignment="1">
      <alignment horizontal="center" vertical="center" wrapText="1" shrinkToFit="1"/>
    </xf>
    <xf numFmtId="0" fontId="27" fillId="7" borderId="27" xfId="0" applyFont="1" applyFill="1" applyBorder="1" applyAlignment="1">
      <alignment horizontal="center" vertical="center" wrapText="1" shrinkToFit="1"/>
    </xf>
    <xf numFmtId="0" fontId="27" fillId="7" borderId="26" xfId="0" applyFont="1" applyFill="1" applyBorder="1" applyAlignment="1">
      <alignment horizontal="center" vertical="center" wrapText="1" shrinkToFit="1"/>
    </xf>
    <xf numFmtId="0" fontId="27" fillId="7" borderId="26" xfId="0" applyFont="1" applyFill="1" applyBorder="1" applyAlignment="1">
      <alignment horizontal="center" vertical="center" wrapText="1" shrinkToFit="1"/>
    </xf>
    <xf numFmtId="0" fontId="27" fillId="7" borderId="26" xfId="0" applyFont="1" applyFill="1" applyBorder="1" applyAlignment="1">
      <alignment horizontal="center" vertical="center" shrinkToFit="1"/>
    </xf>
    <xf numFmtId="187" fontId="27" fillId="0" borderId="30" xfId="0" applyNumberFormat="1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shrinkToFit="1"/>
    </xf>
    <xf numFmtId="0" fontId="27" fillId="0" borderId="31" xfId="0" applyFont="1" applyBorder="1" applyAlignment="1">
      <alignment horizontal="left" vertical="center" shrinkToFit="1"/>
    </xf>
    <xf numFmtId="0" fontId="30" fillId="0" borderId="0" xfId="0" applyFont="1" applyAlignment="1">
      <alignment horizontal="center"/>
    </xf>
  </cellXfs>
  <cellStyles count="24">
    <cellStyle name="差_2011年度部门决算审核模板（2011.9.4修改稿）冯" xfId="1"/>
    <cellStyle name="差_2012年度部门决算审核模板-杨皓修订0913" xfId="2"/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_2007年行政单位基层表样表" xfId="15"/>
    <cellStyle name="常规_2007年行政单位基层表样表 2" xfId="16"/>
    <cellStyle name="好_2011年度部门决算审核模板（2011.9.4修改稿）冯" xfId="17"/>
    <cellStyle name="好_2012年度部门决算审核模板-杨皓修订0913" xfId="18"/>
    <cellStyle name="好_5.中央部门决算（草案)-1" xfId="19"/>
    <cellStyle name="好_出版署2010年度中央部门决算草案" xfId="20"/>
    <cellStyle name="好_全国友协2010年度中央部门决算（草案）" xfId="21"/>
    <cellStyle name="好_司法部2010年度中央部门决算（草案）报" xfId="22"/>
    <cellStyle name="样式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zoomScaleSheetLayoutView="100" workbookViewId="0">
      <selection activeCell="A4" sqref="A4"/>
    </sheetView>
  </sheetViews>
  <sheetFormatPr defaultRowHeight="14.25"/>
  <cols>
    <col min="1" max="1" width="41.625" style="24" customWidth="1"/>
    <col min="2" max="2" width="4.625" style="24" customWidth="1"/>
    <col min="3" max="3" width="12.625" style="24" customWidth="1"/>
    <col min="4" max="4" width="41.625" style="24" customWidth="1"/>
    <col min="5" max="5" width="4.625" style="22" customWidth="1"/>
    <col min="6" max="6" width="15.875" style="22" customWidth="1"/>
    <col min="7" max="7" width="9" style="23"/>
    <col min="8" max="8" width="9.375" style="156" bestFit="1" customWidth="1"/>
    <col min="9" max="16384" width="9" style="24"/>
  </cols>
  <sheetData>
    <row r="1" spans="1:8">
      <c r="A1" s="43"/>
    </row>
    <row r="2" spans="1:8" s="20" customFormat="1" ht="18" customHeight="1">
      <c r="A2" s="122" t="s">
        <v>96</v>
      </c>
      <c r="B2" s="123"/>
      <c r="C2" s="123"/>
      <c r="D2" s="123"/>
      <c r="E2" s="123"/>
      <c r="F2" s="123"/>
      <c r="G2" s="19"/>
      <c r="H2" s="157"/>
    </row>
    <row r="3" spans="1:8" ht="15.95" customHeight="1">
      <c r="A3" s="21"/>
      <c r="B3" s="21"/>
      <c r="C3" s="21"/>
      <c r="D3" s="21"/>
      <c r="F3" s="8" t="s">
        <v>14</v>
      </c>
    </row>
    <row r="4" spans="1:8" ht="15.95" customHeight="1">
      <c r="A4" s="11" t="s">
        <v>173</v>
      </c>
      <c r="B4" s="21"/>
      <c r="C4" s="21"/>
      <c r="D4" s="21"/>
      <c r="F4" s="8" t="s">
        <v>8</v>
      </c>
    </row>
    <row r="5" spans="1:8" s="26" customFormat="1" ht="18" customHeight="1">
      <c r="A5" s="124" t="s">
        <v>21</v>
      </c>
      <c r="B5" s="124"/>
      <c r="C5" s="124"/>
      <c r="D5" s="124" t="s">
        <v>22</v>
      </c>
      <c r="E5" s="124"/>
      <c r="F5" s="124"/>
      <c r="G5" s="25"/>
      <c r="H5" s="158"/>
    </row>
    <row r="6" spans="1:8" s="26" customFormat="1" ht="18" customHeight="1">
      <c r="A6" s="27" t="s">
        <v>23</v>
      </c>
      <c r="B6" s="27" t="s">
        <v>24</v>
      </c>
      <c r="C6" s="28" t="s">
        <v>49</v>
      </c>
      <c r="D6" s="27" t="s">
        <v>23</v>
      </c>
      <c r="E6" s="29" t="s">
        <v>25</v>
      </c>
      <c r="F6" s="28" t="s">
        <v>49</v>
      </c>
      <c r="G6" s="25"/>
      <c r="H6" s="158"/>
    </row>
    <row r="7" spans="1:8" s="26" customFormat="1" ht="18" customHeight="1">
      <c r="A7" s="27" t="s">
        <v>26</v>
      </c>
      <c r="B7" s="30"/>
      <c r="C7" s="30" t="s">
        <v>47</v>
      </c>
      <c r="D7" s="27" t="s">
        <v>26</v>
      </c>
      <c r="E7" s="31"/>
      <c r="F7" s="32" t="s">
        <v>48</v>
      </c>
      <c r="G7" s="25"/>
      <c r="H7" s="158"/>
    </row>
    <row r="8" spans="1:8" s="26" customFormat="1" ht="18" customHeight="1">
      <c r="A8" s="33" t="s">
        <v>126</v>
      </c>
      <c r="B8" s="32" t="s">
        <v>65</v>
      </c>
      <c r="C8" s="34">
        <v>1848.8780359999998</v>
      </c>
      <c r="D8" s="33" t="s">
        <v>108</v>
      </c>
      <c r="E8" s="48" t="s">
        <v>51</v>
      </c>
      <c r="F8" s="33">
        <v>494.71699999999998</v>
      </c>
      <c r="G8" s="25"/>
      <c r="H8" s="158"/>
    </row>
    <row r="9" spans="1:8" s="26" customFormat="1" ht="18" customHeight="1">
      <c r="A9" s="74" t="s">
        <v>127</v>
      </c>
      <c r="B9" s="48" t="s">
        <v>64</v>
      </c>
      <c r="C9" s="34">
        <v>174.2362</v>
      </c>
      <c r="D9" s="33" t="s">
        <v>110</v>
      </c>
      <c r="E9" s="48" t="s">
        <v>52</v>
      </c>
      <c r="F9" s="33"/>
      <c r="G9" s="25"/>
      <c r="H9" s="158"/>
    </row>
    <row r="10" spans="1:8" s="26" customFormat="1" ht="18" customHeight="1">
      <c r="A10" s="33" t="s">
        <v>128</v>
      </c>
      <c r="B10" s="48" t="s">
        <v>63</v>
      </c>
      <c r="C10" s="34"/>
      <c r="D10" s="33" t="s">
        <v>111</v>
      </c>
      <c r="E10" s="48" t="s">
        <v>53</v>
      </c>
      <c r="F10" s="33"/>
      <c r="G10" s="25"/>
      <c r="H10" s="158"/>
    </row>
    <row r="11" spans="1:8" s="26" customFormat="1" ht="18" customHeight="1">
      <c r="A11" s="33" t="s">
        <v>129</v>
      </c>
      <c r="B11" s="32" t="s">
        <v>27</v>
      </c>
      <c r="C11" s="34"/>
      <c r="D11" s="33" t="s">
        <v>112</v>
      </c>
      <c r="E11" s="48" t="s">
        <v>39</v>
      </c>
      <c r="F11" s="33">
        <v>33</v>
      </c>
      <c r="G11" s="25"/>
      <c r="H11" s="158"/>
    </row>
    <row r="12" spans="1:8" s="26" customFormat="1" ht="18" customHeight="1">
      <c r="A12" s="33" t="s">
        <v>130</v>
      </c>
      <c r="B12" s="48" t="s">
        <v>28</v>
      </c>
      <c r="C12" s="34"/>
      <c r="D12" s="33" t="s">
        <v>113</v>
      </c>
      <c r="E12" s="48" t="s">
        <v>54</v>
      </c>
      <c r="F12" s="33"/>
      <c r="G12" s="25"/>
      <c r="H12" s="158"/>
    </row>
    <row r="13" spans="1:8" s="26" customFormat="1" ht="18" customHeight="1">
      <c r="A13" s="33" t="s">
        <v>131</v>
      </c>
      <c r="B13" s="48" t="s">
        <v>29</v>
      </c>
      <c r="C13" s="34"/>
      <c r="D13" s="75" t="s">
        <v>114</v>
      </c>
      <c r="E13" s="48" t="s">
        <v>55</v>
      </c>
      <c r="F13" s="33"/>
      <c r="G13" s="25"/>
      <c r="H13" s="158"/>
    </row>
    <row r="14" spans="1:8" s="26" customFormat="1" ht="18" customHeight="1">
      <c r="A14" s="33" t="s">
        <v>132</v>
      </c>
      <c r="B14" s="32" t="s">
        <v>30</v>
      </c>
      <c r="C14" s="34">
        <v>44.9</v>
      </c>
      <c r="D14" s="35" t="s">
        <v>152</v>
      </c>
      <c r="E14" s="48" t="s">
        <v>40</v>
      </c>
      <c r="F14" s="33">
        <v>22.133700000000001</v>
      </c>
      <c r="G14" s="25"/>
      <c r="H14" s="158"/>
    </row>
    <row r="15" spans="1:8" s="26" customFormat="1" ht="18" customHeight="1">
      <c r="A15" s="29"/>
      <c r="B15" s="47" t="s">
        <v>31</v>
      </c>
      <c r="C15" s="35"/>
      <c r="D15" s="33" t="s">
        <v>153</v>
      </c>
      <c r="E15" s="48" t="s">
        <v>56</v>
      </c>
      <c r="F15" s="33">
        <v>113.74403600000001</v>
      </c>
      <c r="G15" s="25"/>
      <c r="H15" s="158"/>
    </row>
    <row r="16" spans="1:8" s="26" customFormat="1" ht="18" customHeight="1">
      <c r="A16" s="36"/>
      <c r="B16" s="47" t="s">
        <v>32</v>
      </c>
      <c r="C16" s="34"/>
      <c r="D16" s="36" t="s">
        <v>154</v>
      </c>
      <c r="E16" s="48" t="s">
        <v>57</v>
      </c>
      <c r="F16" s="37">
        <v>192.51130000000001</v>
      </c>
      <c r="G16" s="25"/>
      <c r="H16" s="158"/>
    </row>
    <row r="17" spans="1:8" s="26" customFormat="1" ht="18" customHeight="1">
      <c r="A17" s="35"/>
      <c r="B17" s="30" t="s">
        <v>33</v>
      </c>
      <c r="C17" s="34"/>
      <c r="D17" s="35" t="s">
        <v>155</v>
      </c>
      <c r="E17" s="48" t="s">
        <v>43</v>
      </c>
      <c r="F17" s="38"/>
      <c r="G17" s="25"/>
      <c r="H17" s="158"/>
    </row>
    <row r="18" spans="1:8" s="26" customFormat="1" ht="18" customHeight="1">
      <c r="A18" s="120"/>
      <c r="B18" s="47" t="s">
        <v>34</v>
      </c>
      <c r="C18" s="34"/>
      <c r="D18" s="35" t="s">
        <v>156</v>
      </c>
      <c r="E18" s="48" t="s">
        <v>58</v>
      </c>
      <c r="F18" s="38">
        <v>401.17619999999999</v>
      </c>
      <c r="G18" s="25"/>
      <c r="H18" s="158"/>
    </row>
    <row r="19" spans="1:8" s="26" customFormat="1" ht="18" customHeight="1">
      <c r="A19" s="35"/>
      <c r="B19" s="47" t="s">
        <v>35</v>
      </c>
      <c r="C19" s="34"/>
      <c r="D19" s="35" t="s">
        <v>157</v>
      </c>
      <c r="E19" s="48" t="s">
        <v>59</v>
      </c>
      <c r="F19" s="38">
        <v>628.7758</v>
      </c>
      <c r="G19" s="25"/>
      <c r="H19" s="158"/>
    </row>
    <row r="20" spans="1:8" s="26" customFormat="1" ht="18" customHeight="1">
      <c r="A20" s="39"/>
      <c r="B20" s="30" t="s">
        <v>36</v>
      </c>
      <c r="C20" s="34"/>
      <c r="D20" s="35" t="s">
        <v>158</v>
      </c>
      <c r="E20" s="48" t="s">
        <v>44</v>
      </c>
      <c r="F20" s="38"/>
      <c r="G20" s="25"/>
      <c r="H20" s="158"/>
    </row>
    <row r="21" spans="1:8" s="26" customFormat="1" ht="21.75" customHeight="1">
      <c r="A21" s="35"/>
      <c r="B21" s="47" t="s">
        <v>37</v>
      </c>
      <c r="C21" s="34"/>
      <c r="D21" s="35" t="s">
        <v>159</v>
      </c>
      <c r="E21" s="48" t="s">
        <v>60</v>
      </c>
      <c r="F21" s="38">
        <v>2.64</v>
      </c>
      <c r="G21" s="25"/>
      <c r="H21" s="158"/>
    </row>
    <row r="22" spans="1:8" s="26" customFormat="1" ht="21.75" customHeight="1">
      <c r="A22" s="35"/>
      <c r="B22" s="47" t="s">
        <v>38</v>
      </c>
      <c r="C22" s="34"/>
      <c r="D22" s="35" t="s">
        <v>160</v>
      </c>
      <c r="E22" s="48"/>
      <c r="F22" s="38"/>
      <c r="G22" s="25"/>
      <c r="H22" s="158"/>
    </row>
    <row r="23" spans="1:8" s="26" customFormat="1" ht="21.75" customHeight="1">
      <c r="A23" s="35"/>
      <c r="B23" s="47" t="s">
        <v>50</v>
      </c>
      <c r="C23" s="34"/>
      <c r="D23" s="35" t="s">
        <v>161</v>
      </c>
      <c r="E23" s="48"/>
      <c r="F23" s="38"/>
      <c r="G23" s="25"/>
      <c r="H23" s="158"/>
    </row>
    <row r="24" spans="1:8" s="26" customFormat="1" ht="21.75" customHeight="1">
      <c r="A24" s="35"/>
      <c r="B24" s="47" t="s">
        <v>133</v>
      </c>
      <c r="C24" s="34"/>
      <c r="D24" s="35" t="s">
        <v>162</v>
      </c>
      <c r="E24" s="48"/>
      <c r="F24" s="38"/>
      <c r="G24" s="25"/>
      <c r="H24" s="158"/>
    </row>
    <row r="25" spans="1:8" s="26" customFormat="1" ht="21.75" customHeight="1">
      <c r="A25" s="35"/>
      <c r="B25" s="47" t="s">
        <v>134</v>
      </c>
      <c r="C25" s="34"/>
      <c r="D25" s="35" t="s">
        <v>163</v>
      </c>
      <c r="E25" s="48"/>
      <c r="F25" s="38"/>
      <c r="G25" s="25"/>
      <c r="H25" s="158"/>
    </row>
    <row r="26" spans="1:8" s="26" customFormat="1" ht="21.75" customHeight="1">
      <c r="A26" s="35"/>
      <c r="B26" s="47" t="s">
        <v>135</v>
      </c>
      <c r="C26" s="34"/>
      <c r="D26" s="35" t="s">
        <v>164</v>
      </c>
      <c r="E26" s="48"/>
      <c r="F26" s="38">
        <v>5.08</v>
      </c>
      <c r="G26" s="25"/>
      <c r="H26" s="158"/>
    </row>
    <row r="27" spans="1:8" s="26" customFormat="1" ht="21.75" customHeight="1">
      <c r="A27" s="35"/>
      <c r="B27" s="47" t="s">
        <v>39</v>
      </c>
      <c r="C27" s="34"/>
      <c r="D27" s="35" t="s">
        <v>165</v>
      </c>
      <c r="E27" s="48"/>
      <c r="F27" s="38"/>
      <c r="G27" s="25"/>
      <c r="H27" s="158"/>
    </row>
    <row r="28" spans="1:8" s="26" customFormat="1" ht="21.75" customHeight="1">
      <c r="A28" s="35"/>
      <c r="B28" s="47" t="s">
        <v>136</v>
      </c>
      <c r="C28" s="34"/>
      <c r="D28" s="35" t="s">
        <v>166</v>
      </c>
      <c r="E28" s="48"/>
      <c r="F28" s="38"/>
      <c r="G28" s="25"/>
      <c r="H28" s="158"/>
    </row>
    <row r="29" spans="1:8" s="26" customFormat="1" ht="21.75" customHeight="1">
      <c r="A29" s="35"/>
      <c r="B29" s="47" t="s">
        <v>137</v>
      </c>
      <c r="C29" s="34"/>
      <c r="D29" s="35" t="s">
        <v>167</v>
      </c>
      <c r="E29" s="48"/>
      <c r="F29" s="38"/>
      <c r="G29" s="25"/>
      <c r="H29" s="158"/>
    </row>
    <row r="30" spans="1:8" s="26" customFormat="1" ht="21.75" customHeight="1">
      <c r="A30" s="35"/>
      <c r="B30" s="47" t="s">
        <v>40</v>
      </c>
      <c r="C30" s="34"/>
      <c r="D30" s="35"/>
      <c r="E30" s="48"/>
      <c r="F30" s="38"/>
      <c r="G30" s="25"/>
      <c r="H30" s="158"/>
    </row>
    <row r="31" spans="1:8" s="26" customFormat="1" ht="21.75" customHeight="1">
      <c r="A31" s="35" t="s">
        <v>41</v>
      </c>
      <c r="B31" s="47" t="s">
        <v>138</v>
      </c>
      <c r="C31" s="34">
        <v>1893.7780359999999</v>
      </c>
      <c r="D31" s="153" t="s">
        <v>42</v>
      </c>
      <c r="E31" s="48"/>
      <c r="F31" s="38">
        <v>1893.7780359999999</v>
      </c>
      <c r="G31" s="25"/>
      <c r="H31" s="158"/>
    </row>
    <row r="32" spans="1:8" s="26" customFormat="1" ht="21.75" customHeight="1">
      <c r="A32" s="35" t="s">
        <v>139</v>
      </c>
      <c r="B32" s="47" t="s">
        <v>140</v>
      </c>
      <c r="C32" s="34"/>
      <c r="D32" s="154" t="s">
        <v>168</v>
      </c>
      <c r="E32" s="48"/>
      <c r="F32" s="38"/>
      <c r="G32" s="25"/>
      <c r="H32" s="158"/>
    </row>
    <row r="33" spans="1:8" s="26" customFormat="1" ht="21.75" customHeight="1">
      <c r="A33" s="35" t="s">
        <v>141</v>
      </c>
      <c r="B33" s="47" t="s">
        <v>43</v>
      </c>
      <c r="C33" s="34"/>
      <c r="D33" s="155" t="s">
        <v>169</v>
      </c>
      <c r="E33" s="48"/>
      <c r="F33" s="38"/>
      <c r="G33" s="25"/>
      <c r="H33" s="158"/>
    </row>
    <row r="34" spans="1:8" s="26" customFormat="1" ht="18" customHeight="1">
      <c r="A34" s="35" t="s">
        <v>142</v>
      </c>
      <c r="B34" s="47" t="s">
        <v>143</v>
      </c>
      <c r="C34" s="34"/>
      <c r="D34" s="155" t="s">
        <v>170</v>
      </c>
      <c r="E34" s="48"/>
      <c r="F34" s="38"/>
      <c r="G34" s="25"/>
      <c r="H34" s="158"/>
    </row>
    <row r="35" spans="1:8" s="26" customFormat="1" ht="18" customHeight="1">
      <c r="A35" s="35" t="s">
        <v>144</v>
      </c>
      <c r="B35" s="47" t="s">
        <v>145</v>
      </c>
      <c r="C35" s="34"/>
      <c r="D35" s="154" t="s">
        <v>171</v>
      </c>
      <c r="E35" s="48"/>
      <c r="F35" s="38"/>
      <c r="G35" s="25"/>
      <c r="H35" s="158"/>
    </row>
    <row r="36" spans="1:8" s="26" customFormat="1" ht="18" customHeight="1">
      <c r="A36" s="35" t="s">
        <v>146</v>
      </c>
      <c r="B36" s="47" t="s">
        <v>44</v>
      </c>
      <c r="C36" s="34"/>
      <c r="D36" s="155" t="s">
        <v>172</v>
      </c>
      <c r="E36" s="48"/>
      <c r="F36" s="38"/>
      <c r="G36" s="25"/>
      <c r="H36" s="158"/>
    </row>
    <row r="37" spans="1:8" s="26" customFormat="1" ht="18" customHeight="1">
      <c r="A37" s="35"/>
      <c r="B37" s="47" t="s">
        <v>147</v>
      </c>
      <c r="C37" s="34"/>
      <c r="D37" s="35"/>
      <c r="E37" s="48"/>
      <c r="F37" s="38"/>
      <c r="G37" s="25"/>
      <c r="H37" s="158"/>
    </row>
    <row r="38" spans="1:8" s="26" customFormat="1" ht="18" customHeight="1">
      <c r="A38" s="35"/>
      <c r="B38" s="47" t="s">
        <v>148</v>
      </c>
      <c r="C38" s="34"/>
      <c r="D38" s="35"/>
      <c r="E38" s="48"/>
      <c r="F38" s="38"/>
      <c r="G38" s="25"/>
      <c r="H38" s="158"/>
    </row>
    <row r="39" spans="1:8" s="26" customFormat="1" ht="18" customHeight="1">
      <c r="A39" s="35"/>
      <c r="B39" s="47" t="s">
        <v>61</v>
      </c>
      <c r="C39" s="34"/>
      <c r="D39" s="35"/>
      <c r="E39" s="48"/>
      <c r="F39" s="38"/>
      <c r="G39" s="25"/>
      <c r="H39" s="158"/>
    </row>
    <row r="40" spans="1:8" s="26" customFormat="1" ht="18" customHeight="1">
      <c r="A40" s="35"/>
      <c r="B40" s="47" t="s">
        <v>149</v>
      </c>
      <c r="C40" s="34"/>
      <c r="D40" s="35"/>
      <c r="E40" s="48"/>
      <c r="F40" s="38"/>
      <c r="G40" s="25"/>
      <c r="H40" s="158"/>
    </row>
    <row r="41" spans="1:8" s="26" customFormat="1" ht="18" customHeight="1">
      <c r="A41" s="35"/>
      <c r="B41" s="47" t="s">
        <v>150</v>
      </c>
      <c r="C41" s="34"/>
      <c r="D41" s="35"/>
      <c r="E41" s="48"/>
      <c r="F41" s="38"/>
      <c r="G41" s="25"/>
      <c r="H41" s="158"/>
    </row>
    <row r="42" spans="1:8" s="26" customFormat="1" ht="18" customHeight="1">
      <c r="A42" s="35"/>
      <c r="B42" s="47" t="s">
        <v>151</v>
      </c>
      <c r="C42" s="34"/>
      <c r="D42" s="35"/>
      <c r="E42" s="48"/>
      <c r="F42" s="38"/>
      <c r="G42" s="25"/>
      <c r="H42" s="158"/>
    </row>
    <row r="43" spans="1:8" ht="18" customHeight="1">
      <c r="A43" s="40" t="s">
        <v>45</v>
      </c>
      <c r="B43" s="30" t="s">
        <v>50</v>
      </c>
      <c r="C43" s="34">
        <v>1893.7780359999999</v>
      </c>
      <c r="D43" s="40" t="s">
        <v>46</v>
      </c>
      <c r="E43" s="48" t="s">
        <v>61</v>
      </c>
      <c r="F43" s="41">
        <v>1893.7780359999999</v>
      </c>
      <c r="H43" s="158"/>
    </row>
    <row r="44" spans="1:8">
      <c r="A44" s="18" t="s">
        <v>62</v>
      </c>
    </row>
    <row r="45" spans="1:8">
      <c r="A45" s="15" t="s">
        <v>17</v>
      </c>
    </row>
    <row r="46" spans="1:8">
      <c r="A46" s="3" t="s">
        <v>13</v>
      </c>
    </row>
  </sheetData>
  <mergeCells count="3">
    <mergeCell ref="A2:F2"/>
    <mergeCell ref="A5:C5"/>
    <mergeCell ref="D5:F5"/>
  </mergeCells>
  <phoneticPr fontId="8" type="noConversion"/>
  <printOptions horizontalCentered="1"/>
  <pageMargins left="0.39370078740157483" right="0.39370078740157483" top="0.78740157480314965" bottom="0.98425196850393704" header="0.5118110236220472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zoomScaleSheetLayoutView="160" workbookViewId="0">
      <selection activeCell="A4" sqref="A4"/>
    </sheetView>
  </sheetViews>
  <sheetFormatPr defaultRowHeight="14.25"/>
  <cols>
    <col min="1" max="1" width="8.875" style="171" customWidth="1"/>
    <col min="2" max="3" width="2.5" style="49" customWidth="1"/>
    <col min="4" max="4" width="42" style="49" customWidth="1"/>
    <col min="5" max="11" width="13.625" style="49" customWidth="1"/>
    <col min="12" max="16384" width="9" style="49"/>
  </cols>
  <sheetData>
    <row r="1" spans="1:11">
      <c r="A1" s="167"/>
    </row>
    <row r="2" spans="1:11" s="56" customFormat="1" ht="27" customHeight="1">
      <c r="A2" s="125" t="s">
        <v>95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.95" customHeight="1">
      <c r="A3" s="168"/>
      <c r="B3" s="54"/>
      <c r="C3" s="54"/>
      <c r="D3" s="54"/>
      <c r="E3" s="54"/>
      <c r="F3" s="54"/>
      <c r="G3" s="54"/>
      <c r="H3" s="54"/>
      <c r="I3" s="54"/>
      <c r="J3" s="54"/>
      <c r="K3" s="67" t="s">
        <v>85</v>
      </c>
    </row>
    <row r="4" spans="1:11" ht="15.95" customHeight="1">
      <c r="A4" s="161" t="s">
        <v>173</v>
      </c>
      <c r="B4" s="54"/>
      <c r="C4" s="54"/>
      <c r="D4" s="54"/>
      <c r="E4" s="54"/>
      <c r="F4" s="54"/>
      <c r="G4" s="54"/>
      <c r="H4" s="54"/>
      <c r="I4" s="54"/>
      <c r="J4" s="54"/>
      <c r="K4" s="67" t="s">
        <v>8</v>
      </c>
    </row>
    <row r="5" spans="1:11" s="52" customFormat="1" ht="40.5" customHeight="1">
      <c r="A5" s="128" t="s">
        <v>19</v>
      </c>
      <c r="B5" s="129"/>
      <c r="C5" s="129"/>
      <c r="D5" s="73" t="s">
        <v>1</v>
      </c>
      <c r="E5" s="68" t="s">
        <v>83</v>
      </c>
      <c r="F5" s="64" t="s">
        <v>73</v>
      </c>
      <c r="G5" s="68" t="s">
        <v>82</v>
      </c>
      <c r="H5" s="53" t="s">
        <v>72</v>
      </c>
      <c r="I5" s="53" t="s">
        <v>71</v>
      </c>
      <c r="J5" s="69" t="s">
        <v>84</v>
      </c>
      <c r="K5" s="66" t="s">
        <v>70</v>
      </c>
    </row>
    <row r="6" spans="1:11" ht="24" customHeight="1">
      <c r="A6" s="169" t="s">
        <v>69</v>
      </c>
      <c r="B6" s="127" t="s">
        <v>68</v>
      </c>
      <c r="C6" s="127" t="s">
        <v>67</v>
      </c>
      <c r="D6" s="51" t="s">
        <v>66</v>
      </c>
      <c r="E6" s="51" t="s">
        <v>65</v>
      </c>
      <c r="F6" s="51" t="s">
        <v>64</v>
      </c>
      <c r="G6" s="51" t="s">
        <v>63</v>
      </c>
      <c r="H6" s="51" t="s">
        <v>27</v>
      </c>
      <c r="I6" s="51" t="s">
        <v>28</v>
      </c>
      <c r="J6" s="51" t="s">
        <v>29</v>
      </c>
      <c r="K6" s="51" t="s">
        <v>30</v>
      </c>
    </row>
    <row r="7" spans="1:11" ht="24" customHeight="1">
      <c r="A7" s="169"/>
      <c r="B7" s="127"/>
      <c r="C7" s="127"/>
      <c r="D7" s="51" t="s">
        <v>45</v>
      </c>
      <c r="E7" s="63">
        <v>1893.7780359999999</v>
      </c>
      <c r="F7" s="63">
        <v>1848.8780359999998</v>
      </c>
      <c r="G7" s="63"/>
      <c r="H7" s="63"/>
      <c r="I7" s="63"/>
      <c r="J7" s="63"/>
      <c r="K7" s="63">
        <v>44.9</v>
      </c>
    </row>
    <row r="8" spans="1:11" ht="24" customHeight="1">
      <c r="A8" s="170">
        <v>201</v>
      </c>
      <c r="B8" s="159"/>
      <c r="C8" s="160"/>
      <c r="D8" s="172" t="s">
        <v>174</v>
      </c>
      <c r="E8" s="63">
        <v>494.71699999999998</v>
      </c>
      <c r="F8" s="63">
        <v>449.81700000000001</v>
      </c>
      <c r="G8" s="63"/>
      <c r="H8" s="63"/>
      <c r="I8" s="63"/>
      <c r="J8" s="63"/>
      <c r="K8" s="63"/>
    </row>
    <row r="9" spans="1:11" ht="24" customHeight="1">
      <c r="A9" s="170">
        <v>20103</v>
      </c>
      <c r="B9" s="159"/>
      <c r="C9" s="160"/>
      <c r="D9" s="172" t="s">
        <v>175</v>
      </c>
      <c r="E9" s="63">
        <v>217.63419999999999</v>
      </c>
      <c r="F9" s="63">
        <v>172.73419999999999</v>
      </c>
      <c r="G9" s="63"/>
      <c r="H9" s="63"/>
      <c r="I9" s="63"/>
      <c r="J9" s="63"/>
      <c r="K9" s="63"/>
    </row>
    <row r="10" spans="1:11" ht="24" customHeight="1">
      <c r="A10" s="170">
        <v>2010301</v>
      </c>
      <c r="B10" s="159"/>
      <c r="C10" s="160"/>
      <c r="D10" s="172" t="s">
        <v>176</v>
      </c>
      <c r="E10" s="63">
        <v>142.38939999999999</v>
      </c>
      <c r="F10" s="63">
        <v>97.489400000000003</v>
      </c>
      <c r="G10" s="63"/>
      <c r="H10" s="63"/>
      <c r="I10" s="63"/>
      <c r="J10" s="63"/>
      <c r="K10" s="63"/>
    </row>
    <row r="11" spans="1:11" ht="24" customHeight="1">
      <c r="A11" s="170">
        <v>2010302</v>
      </c>
      <c r="B11" s="159"/>
      <c r="C11" s="160"/>
      <c r="D11" s="172" t="s">
        <v>177</v>
      </c>
      <c r="E11" s="63">
        <v>10.944800000000001</v>
      </c>
      <c r="F11" s="63">
        <v>10.944800000000001</v>
      </c>
      <c r="G11" s="63"/>
      <c r="H11" s="63"/>
      <c r="I11" s="63"/>
      <c r="J11" s="63"/>
      <c r="K11" s="63"/>
    </row>
    <row r="12" spans="1:11" ht="24" customHeight="1">
      <c r="A12" s="170">
        <v>2010308</v>
      </c>
      <c r="B12" s="159"/>
      <c r="C12" s="160"/>
      <c r="D12" s="172" t="s">
        <v>178</v>
      </c>
      <c r="E12" s="63">
        <v>2</v>
      </c>
      <c r="F12" s="63">
        <v>2</v>
      </c>
      <c r="G12" s="63"/>
      <c r="H12" s="63"/>
      <c r="I12" s="63"/>
      <c r="J12" s="63"/>
      <c r="K12" s="63"/>
    </row>
    <row r="13" spans="1:11" ht="24" customHeight="1">
      <c r="A13" s="170">
        <v>2010399</v>
      </c>
      <c r="B13" s="159"/>
      <c r="C13" s="160"/>
      <c r="D13" s="172" t="s">
        <v>179</v>
      </c>
      <c r="E13" s="63">
        <v>62.3</v>
      </c>
      <c r="F13" s="63">
        <v>62.3</v>
      </c>
      <c r="G13" s="63"/>
      <c r="H13" s="63"/>
      <c r="I13" s="63"/>
      <c r="J13" s="63"/>
      <c r="K13" s="63"/>
    </row>
    <row r="14" spans="1:11" ht="24" customHeight="1">
      <c r="A14" s="170">
        <v>20106</v>
      </c>
      <c r="B14" s="159"/>
      <c r="C14" s="160"/>
      <c r="D14" s="172" t="s">
        <v>180</v>
      </c>
      <c r="E14" s="63">
        <v>11.725199999999999</v>
      </c>
      <c r="F14" s="63">
        <v>11.725199999999999</v>
      </c>
      <c r="G14" s="63"/>
      <c r="H14" s="63"/>
      <c r="I14" s="63"/>
      <c r="J14" s="63"/>
      <c r="K14" s="63"/>
    </row>
    <row r="15" spans="1:11" ht="24" customHeight="1">
      <c r="A15" s="170">
        <v>2010601</v>
      </c>
      <c r="B15" s="159"/>
      <c r="C15" s="160"/>
      <c r="D15" s="172" t="s">
        <v>176</v>
      </c>
      <c r="E15" s="63">
        <v>11.725199999999999</v>
      </c>
      <c r="F15" s="63">
        <v>11.725199999999999</v>
      </c>
      <c r="G15" s="63"/>
      <c r="H15" s="63"/>
      <c r="I15" s="63"/>
      <c r="J15" s="63"/>
      <c r="K15" s="63"/>
    </row>
    <row r="16" spans="1:11" ht="24" customHeight="1">
      <c r="A16" s="170">
        <v>20113</v>
      </c>
      <c r="B16" s="159"/>
      <c r="C16" s="160"/>
      <c r="D16" s="172" t="s">
        <v>181</v>
      </c>
      <c r="E16" s="63">
        <v>45.875599999999999</v>
      </c>
      <c r="F16" s="63">
        <v>45.875599999999999</v>
      </c>
      <c r="G16" s="63"/>
      <c r="H16" s="63"/>
      <c r="I16" s="63"/>
      <c r="J16" s="63"/>
      <c r="K16" s="63"/>
    </row>
    <row r="17" spans="1:11" ht="24" customHeight="1">
      <c r="A17" s="170">
        <v>2011308</v>
      </c>
      <c r="B17" s="159"/>
      <c r="C17" s="160"/>
      <c r="D17" s="172" t="s">
        <v>182</v>
      </c>
      <c r="E17" s="63">
        <v>45.875599999999999</v>
      </c>
      <c r="F17" s="63">
        <v>45.875599999999999</v>
      </c>
      <c r="G17" s="63"/>
      <c r="H17" s="63"/>
      <c r="I17" s="63"/>
      <c r="J17" s="63"/>
      <c r="K17" s="63"/>
    </row>
    <row r="18" spans="1:11" ht="24" customHeight="1">
      <c r="A18" s="170">
        <v>20131</v>
      </c>
      <c r="B18" s="159"/>
      <c r="C18" s="160"/>
      <c r="D18" s="172" t="s">
        <v>183</v>
      </c>
      <c r="E18" s="63">
        <v>27.787400000000002</v>
      </c>
      <c r="F18" s="63">
        <v>27.787400000000002</v>
      </c>
      <c r="G18" s="63"/>
      <c r="H18" s="63"/>
      <c r="I18" s="63"/>
      <c r="J18" s="63"/>
      <c r="K18" s="63"/>
    </row>
    <row r="19" spans="1:11" ht="24" customHeight="1">
      <c r="A19" s="170">
        <v>2013101</v>
      </c>
      <c r="B19" s="159"/>
      <c r="C19" s="160"/>
      <c r="D19" s="172" t="s">
        <v>176</v>
      </c>
      <c r="E19" s="63">
        <v>27.787400000000002</v>
      </c>
      <c r="F19" s="63">
        <v>27.787400000000002</v>
      </c>
      <c r="G19" s="63"/>
      <c r="H19" s="63"/>
      <c r="I19" s="63"/>
      <c r="J19" s="63"/>
      <c r="K19" s="63"/>
    </row>
    <row r="20" spans="1:11" ht="24" customHeight="1">
      <c r="A20" s="170">
        <v>20199</v>
      </c>
      <c r="B20" s="159"/>
      <c r="C20" s="160"/>
      <c r="D20" s="172" t="s">
        <v>184</v>
      </c>
      <c r="E20" s="63">
        <v>191.69460000000001</v>
      </c>
      <c r="F20" s="63">
        <v>191.69460000000001</v>
      </c>
      <c r="G20" s="63"/>
      <c r="H20" s="63"/>
      <c r="I20" s="63"/>
      <c r="J20" s="63"/>
      <c r="K20" s="63"/>
    </row>
    <row r="21" spans="1:11" ht="24" customHeight="1">
      <c r="A21" s="170">
        <v>2019999</v>
      </c>
      <c r="B21" s="159"/>
      <c r="C21" s="160"/>
      <c r="D21" s="172" t="s">
        <v>185</v>
      </c>
      <c r="E21" s="63">
        <v>191.69460000000001</v>
      </c>
      <c r="F21" s="63">
        <v>191.69460000000001</v>
      </c>
      <c r="G21" s="63"/>
      <c r="H21" s="63"/>
      <c r="I21" s="63"/>
      <c r="J21" s="63"/>
      <c r="K21" s="63"/>
    </row>
    <row r="22" spans="1:11" ht="24" customHeight="1">
      <c r="A22" s="170">
        <v>204</v>
      </c>
      <c r="B22" s="159"/>
      <c r="C22" s="160"/>
      <c r="D22" s="172" t="s">
        <v>186</v>
      </c>
      <c r="E22" s="63">
        <v>33</v>
      </c>
      <c r="F22" s="63">
        <v>33</v>
      </c>
      <c r="G22" s="63"/>
      <c r="H22" s="63"/>
      <c r="I22" s="63"/>
      <c r="J22" s="63"/>
      <c r="K22" s="63"/>
    </row>
    <row r="23" spans="1:11" ht="24" customHeight="1">
      <c r="A23" s="170">
        <v>20402</v>
      </c>
      <c r="B23" s="159"/>
      <c r="C23" s="160"/>
      <c r="D23" s="172" t="s">
        <v>187</v>
      </c>
      <c r="E23" s="63">
        <v>3</v>
      </c>
      <c r="F23" s="63">
        <v>3</v>
      </c>
      <c r="G23" s="63"/>
      <c r="H23" s="63"/>
      <c r="I23" s="63"/>
      <c r="J23" s="63"/>
      <c r="K23" s="63"/>
    </row>
    <row r="24" spans="1:11" ht="24" customHeight="1">
      <c r="A24" s="170">
        <v>2040204</v>
      </c>
      <c r="B24" s="159"/>
      <c r="C24" s="160"/>
      <c r="D24" s="172" t="s">
        <v>188</v>
      </c>
      <c r="E24" s="63">
        <v>3</v>
      </c>
      <c r="F24" s="63">
        <v>3</v>
      </c>
      <c r="G24" s="63"/>
      <c r="H24" s="63"/>
      <c r="I24" s="63"/>
      <c r="J24" s="63"/>
      <c r="K24" s="63"/>
    </row>
    <row r="25" spans="1:11" ht="24" customHeight="1">
      <c r="A25" s="170">
        <v>20499</v>
      </c>
      <c r="B25" s="159"/>
      <c r="C25" s="160"/>
      <c r="D25" s="172" t="s">
        <v>189</v>
      </c>
      <c r="E25" s="63">
        <v>30</v>
      </c>
      <c r="F25" s="63">
        <v>30</v>
      </c>
      <c r="G25" s="63"/>
      <c r="H25" s="63"/>
      <c r="I25" s="63"/>
      <c r="J25" s="63"/>
      <c r="K25" s="63"/>
    </row>
    <row r="26" spans="1:11" ht="24" customHeight="1">
      <c r="A26" s="170">
        <v>2049901</v>
      </c>
      <c r="B26" s="159"/>
      <c r="C26" s="160"/>
      <c r="D26" s="172" t="s">
        <v>190</v>
      </c>
      <c r="E26" s="63">
        <v>30</v>
      </c>
      <c r="F26" s="63">
        <v>30</v>
      </c>
      <c r="G26" s="63"/>
      <c r="H26" s="63"/>
      <c r="I26" s="63"/>
      <c r="J26" s="63"/>
      <c r="K26" s="63"/>
    </row>
    <row r="27" spans="1:11" ht="24" customHeight="1">
      <c r="A27" s="170">
        <v>207</v>
      </c>
      <c r="B27" s="159"/>
      <c r="C27" s="160"/>
      <c r="D27" s="172" t="s">
        <v>191</v>
      </c>
      <c r="E27" s="63">
        <v>22.133700000000001</v>
      </c>
      <c r="F27" s="63">
        <v>22.133700000000001</v>
      </c>
      <c r="G27" s="63"/>
      <c r="H27" s="63"/>
      <c r="I27" s="63"/>
      <c r="J27" s="63"/>
      <c r="K27" s="63"/>
    </row>
    <row r="28" spans="1:11" ht="24" customHeight="1">
      <c r="A28" s="170">
        <v>20701</v>
      </c>
      <c r="B28" s="159"/>
      <c r="C28" s="160"/>
      <c r="D28" s="172" t="s">
        <v>192</v>
      </c>
      <c r="E28" s="63">
        <v>20.133700000000001</v>
      </c>
      <c r="F28" s="63">
        <v>20.133700000000001</v>
      </c>
      <c r="G28" s="63"/>
      <c r="H28" s="63"/>
      <c r="I28" s="63"/>
      <c r="J28" s="63"/>
      <c r="K28" s="63"/>
    </row>
    <row r="29" spans="1:11" ht="24" customHeight="1">
      <c r="A29" s="170">
        <v>2070109</v>
      </c>
      <c r="B29" s="159"/>
      <c r="C29" s="160"/>
      <c r="D29" s="172" t="s">
        <v>193</v>
      </c>
      <c r="E29" s="63">
        <v>20.133700000000001</v>
      </c>
      <c r="F29" s="63">
        <v>20.133700000000001</v>
      </c>
      <c r="G29" s="63"/>
      <c r="H29" s="63"/>
      <c r="I29" s="63"/>
      <c r="J29" s="63"/>
      <c r="K29" s="63"/>
    </row>
    <row r="30" spans="1:11" ht="24" customHeight="1">
      <c r="A30" s="170">
        <v>20706</v>
      </c>
      <c r="B30" s="159"/>
      <c r="C30" s="160"/>
      <c r="D30" s="172" t="s">
        <v>194</v>
      </c>
      <c r="E30" s="63">
        <v>2</v>
      </c>
      <c r="F30" s="63">
        <v>2</v>
      </c>
      <c r="G30" s="63"/>
      <c r="H30" s="63"/>
      <c r="I30" s="63"/>
      <c r="J30" s="63"/>
      <c r="K30" s="63"/>
    </row>
    <row r="31" spans="1:11" ht="24" customHeight="1">
      <c r="A31" s="170">
        <v>2070699</v>
      </c>
      <c r="B31" s="159"/>
      <c r="C31" s="160"/>
      <c r="D31" s="172" t="s">
        <v>195</v>
      </c>
      <c r="E31" s="63">
        <v>2</v>
      </c>
      <c r="F31" s="63">
        <v>2</v>
      </c>
      <c r="G31" s="63"/>
      <c r="H31" s="63"/>
      <c r="I31" s="63"/>
      <c r="J31" s="63"/>
      <c r="K31" s="63"/>
    </row>
    <row r="32" spans="1:11" ht="24" customHeight="1">
      <c r="A32" s="170">
        <v>208</v>
      </c>
      <c r="B32" s="159"/>
      <c r="C32" s="160"/>
      <c r="D32" s="172" t="s">
        <v>196</v>
      </c>
      <c r="E32" s="63">
        <v>113.74403600000001</v>
      </c>
      <c r="F32" s="63">
        <v>113.74403600000001</v>
      </c>
      <c r="G32" s="63"/>
      <c r="H32" s="63"/>
      <c r="I32" s="63"/>
      <c r="J32" s="63"/>
      <c r="K32" s="63"/>
    </row>
    <row r="33" spans="1:11" ht="24" customHeight="1">
      <c r="A33" s="170">
        <v>20801</v>
      </c>
      <c r="B33" s="159"/>
      <c r="C33" s="160"/>
      <c r="D33" s="172" t="s">
        <v>197</v>
      </c>
      <c r="E33" s="63">
        <v>2.6501999999999999</v>
      </c>
      <c r="F33" s="63">
        <v>2.6501999999999999</v>
      </c>
      <c r="G33" s="63"/>
      <c r="H33" s="63"/>
      <c r="I33" s="63"/>
      <c r="J33" s="63"/>
      <c r="K33" s="63"/>
    </row>
    <row r="34" spans="1:11" ht="24" customHeight="1">
      <c r="A34" s="170">
        <v>2080101</v>
      </c>
      <c r="B34" s="159"/>
      <c r="C34" s="160"/>
      <c r="D34" s="172" t="s">
        <v>176</v>
      </c>
      <c r="E34" s="63">
        <v>2.6501999999999999</v>
      </c>
      <c r="F34" s="63">
        <v>2.6501999999999999</v>
      </c>
      <c r="G34" s="63"/>
      <c r="H34" s="63"/>
      <c r="I34" s="63"/>
      <c r="J34" s="63"/>
      <c r="K34" s="63"/>
    </row>
    <row r="35" spans="1:11" ht="24" customHeight="1">
      <c r="A35" s="170">
        <v>20802</v>
      </c>
      <c r="B35" s="159"/>
      <c r="C35" s="160"/>
      <c r="D35" s="172" t="s">
        <v>198</v>
      </c>
      <c r="E35" s="63">
        <v>3</v>
      </c>
      <c r="F35" s="63">
        <v>3</v>
      </c>
      <c r="G35" s="63"/>
      <c r="H35" s="63"/>
      <c r="I35" s="63"/>
      <c r="J35" s="63"/>
      <c r="K35" s="63"/>
    </row>
    <row r="36" spans="1:11" ht="24" customHeight="1">
      <c r="A36" s="170">
        <v>2080299</v>
      </c>
      <c r="B36" s="159"/>
      <c r="C36" s="160"/>
      <c r="D36" s="172" t="s">
        <v>199</v>
      </c>
      <c r="E36" s="63">
        <v>3</v>
      </c>
      <c r="F36" s="63">
        <v>3</v>
      </c>
      <c r="G36" s="63"/>
      <c r="H36" s="63"/>
      <c r="I36" s="63"/>
      <c r="J36" s="63"/>
      <c r="K36" s="63"/>
    </row>
    <row r="37" spans="1:11" ht="24" customHeight="1">
      <c r="A37" s="170">
        <v>20803</v>
      </c>
      <c r="B37" s="159"/>
      <c r="C37" s="160"/>
      <c r="D37" s="172" t="s">
        <v>200</v>
      </c>
      <c r="E37" s="63">
        <v>19.061171999999999</v>
      </c>
      <c r="F37" s="63">
        <v>19.061171999999999</v>
      </c>
      <c r="G37" s="63"/>
      <c r="H37" s="63"/>
      <c r="I37" s="63"/>
      <c r="J37" s="63"/>
      <c r="K37" s="63"/>
    </row>
    <row r="38" spans="1:11" ht="24" customHeight="1">
      <c r="A38" s="170">
        <v>2080301</v>
      </c>
      <c r="B38" s="159"/>
      <c r="C38" s="160"/>
      <c r="D38" s="172" t="s">
        <v>201</v>
      </c>
      <c r="E38" s="63">
        <v>16.935672</v>
      </c>
      <c r="F38" s="63">
        <v>16.935672</v>
      </c>
      <c r="G38" s="63"/>
      <c r="H38" s="63"/>
      <c r="I38" s="63"/>
      <c r="J38" s="63"/>
      <c r="K38" s="63"/>
    </row>
    <row r="39" spans="1:11" ht="24" customHeight="1">
      <c r="A39" s="170">
        <v>2080304</v>
      </c>
      <c r="B39" s="159"/>
      <c r="C39" s="160"/>
      <c r="D39" s="172" t="s">
        <v>202</v>
      </c>
      <c r="E39" s="63">
        <v>1.3532999999999999</v>
      </c>
      <c r="F39" s="63">
        <v>1.3532999999999999</v>
      </c>
      <c r="G39" s="63"/>
      <c r="H39" s="63"/>
      <c r="I39" s="63"/>
      <c r="J39" s="63"/>
      <c r="K39" s="63"/>
    </row>
    <row r="40" spans="1:11" ht="24" customHeight="1">
      <c r="A40" s="170">
        <v>2080305</v>
      </c>
      <c r="B40" s="159"/>
      <c r="C40" s="160"/>
      <c r="D40" s="172" t="s">
        <v>203</v>
      </c>
      <c r="E40" s="63">
        <v>0.7722</v>
      </c>
      <c r="F40" s="63">
        <v>0.7722</v>
      </c>
      <c r="G40" s="63"/>
      <c r="H40" s="63"/>
      <c r="I40" s="63"/>
      <c r="J40" s="63"/>
      <c r="K40" s="63"/>
    </row>
    <row r="41" spans="1:11" ht="24" customHeight="1">
      <c r="A41" s="170">
        <v>20805</v>
      </c>
      <c r="B41" s="159"/>
      <c r="C41" s="160"/>
      <c r="D41" s="172" t="s">
        <v>204</v>
      </c>
      <c r="E41" s="63">
        <v>89.032663999999997</v>
      </c>
      <c r="F41" s="63">
        <v>89.032663999999997</v>
      </c>
      <c r="G41" s="63"/>
      <c r="H41" s="63"/>
      <c r="I41" s="63"/>
      <c r="J41" s="63"/>
      <c r="K41" s="63"/>
    </row>
    <row r="42" spans="1:11" ht="24" customHeight="1">
      <c r="A42" s="170">
        <v>2080501</v>
      </c>
      <c r="B42" s="159"/>
      <c r="C42" s="160"/>
      <c r="D42" s="172" t="s">
        <v>205</v>
      </c>
      <c r="E42" s="63">
        <v>89.032663999999997</v>
      </c>
      <c r="F42" s="63">
        <v>89.032663999999997</v>
      </c>
      <c r="G42" s="63"/>
      <c r="H42" s="63"/>
      <c r="I42" s="63"/>
      <c r="J42" s="63"/>
      <c r="K42" s="63"/>
    </row>
    <row r="43" spans="1:11" ht="24" customHeight="1">
      <c r="A43" s="170">
        <v>210</v>
      </c>
      <c r="B43" s="159"/>
      <c r="C43" s="160"/>
      <c r="D43" s="172" t="s">
        <v>206</v>
      </c>
      <c r="E43" s="63">
        <v>192.51130000000001</v>
      </c>
      <c r="F43" s="63">
        <v>192.51130000000001</v>
      </c>
      <c r="G43" s="63"/>
      <c r="H43" s="63"/>
      <c r="I43" s="63"/>
      <c r="J43" s="63"/>
      <c r="K43" s="63"/>
    </row>
    <row r="44" spans="1:11" ht="24" customHeight="1">
      <c r="A44" s="170">
        <v>21005</v>
      </c>
      <c r="B44" s="159"/>
      <c r="C44" s="160"/>
      <c r="D44" s="172" t="s">
        <v>207</v>
      </c>
      <c r="E44" s="63">
        <v>17.078800000000001</v>
      </c>
      <c r="F44" s="63">
        <v>17.078800000000001</v>
      </c>
      <c r="G44" s="63"/>
      <c r="H44" s="63"/>
      <c r="I44" s="63"/>
      <c r="J44" s="63"/>
      <c r="K44" s="63"/>
    </row>
    <row r="45" spans="1:11" ht="24" customHeight="1">
      <c r="A45" s="170">
        <v>2100599</v>
      </c>
      <c r="B45" s="159"/>
      <c r="C45" s="160"/>
      <c r="D45" s="172" t="s">
        <v>208</v>
      </c>
      <c r="E45" s="63">
        <v>17.078800000000001</v>
      </c>
      <c r="F45" s="63">
        <v>17.078800000000001</v>
      </c>
      <c r="G45" s="63"/>
      <c r="H45" s="63"/>
      <c r="I45" s="63"/>
      <c r="J45" s="63"/>
      <c r="K45" s="63"/>
    </row>
    <row r="46" spans="1:11" ht="24" customHeight="1">
      <c r="A46" s="170">
        <v>21007</v>
      </c>
      <c r="B46" s="159"/>
      <c r="C46" s="160"/>
      <c r="D46" s="172" t="s">
        <v>209</v>
      </c>
      <c r="E46" s="63">
        <v>175.4325</v>
      </c>
      <c r="F46" s="63">
        <v>175.4325</v>
      </c>
      <c r="G46" s="63"/>
      <c r="H46" s="63"/>
      <c r="I46" s="63"/>
      <c r="J46" s="63"/>
      <c r="K46" s="63"/>
    </row>
    <row r="47" spans="1:11" ht="24" customHeight="1">
      <c r="A47" s="170">
        <v>2100701</v>
      </c>
      <c r="B47" s="159"/>
      <c r="C47" s="160"/>
      <c r="D47" s="172" t="s">
        <v>176</v>
      </c>
      <c r="E47" s="63">
        <v>62.506</v>
      </c>
      <c r="F47" s="63">
        <v>62.506</v>
      </c>
      <c r="G47" s="63"/>
      <c r="H47" s="63"/>
      <c r="I47" s="63"/>
      <c r="J47" s="63"/>
      <c r="K47" s="63"/>
    </row>
    <row r="48" spans="1:11" ht="24" customHeight="1">
      <c r="A48" s="170">
        <v>2100799</v>
      </c>
      <c r="B48" s="159"/>
      <c r="C48" s="160"/>
      <c r="D48" s="172" t="s">
        <v>210</v>
      </c>
      <c r="E48" s="63">
        <v>112.9265</v>
      </c>
      <c r="F48" s="63">
        <v>112.9265</v>
      </c>
      <c r="G48" s="63"/>
      <c r="H48" s="63"/>
      <c r="I48" s="63"/>
      <c r="J48" s="63"/>
      <c r="K48" s="63"/>
    </row>
    <row r="49" spans="1:11" ht="24" customHeight="1">
      <c r="A49" s="170">
        <v>212</v>
      </c>
      <c r="B49" s="159"/>
      <c r="C49" s="160"/>
      <c r="D49" s="172" t="s">
        <v>211</v>
      </c>
      <c r="E49" s="63">
        <v>401.17619999999999</v>
      </c>
      <c r="F49" s="63">
        <v>401.17619999999999</v>
      </c>
      <c r="G49" s="63"/>
      <c r="H49" s="63"/>
      <c r="I49" s="63"/>
      <c r="J49" s="63"/>
      <c r="K49" s="63"/>
    </row>
    <row r="50" spans="1:11" ht="24" customHeight="1">
      <c r="A50" s="170">
        <v>21203</v>
      </c>
      <c r="B50" s="159"/>
      <c r="C50" s="160"/>
      <c r="D50" s="172" t="s">
        <v>212</v>
      </c>
      <c r="E50" s="63">
        <v>35</v>
      </c>
      <c r="F50" s="63">
        <v>35</v>
      </c>
      <c r="G50" s="63"/>
      <c r="H50" s="63"/>
      <c r="I50" s="63"/>
      <c r="J50" s="63"/>
      <c r="K50" s="63"/>
    </row>
    <row r="51" spans="1:11" ht="24" customHeight="1">
      <c r="A51" s="170">
        <v>2120399</v>
      </c>
      <c r="B51" s="159"/>
      <c r="C51" s="160"/>
      <c r="D51" s="172" t="s">
        <v>213</v>
      </c>
      <c r="E51" s="63">
        <v>35</v>
      </c>
      <c r="F51" s="63">
        <v>35</v>
      </c>
      <c r="G51" s="63"/>
      <c r="H51" s="63"/>
      <c r="I51" s="63"/>
      <c r="J51" s="63"/>
      <c r="K51" s="63"/>
    </row>
    <row r="52" spans="1:11" ht="24" customHeight="1">
      <c r="A52" s="170">
        <v>21205</v>
      </c>
      <c r="B52" s="159"/>
      <c r="C52" s="160"/>
      <c r="D52" s="172" t="s">
        <v>214</v>
      </c>
      <c r="E52" s="63">
        <v>193.94</v>
      </c>
      <c r="F52" s="63">
        <v>193.94</v>
      </c>
      <c r="G52" s="63"/>
      <c r="H52" s="63"/>
      <c r="I52" s="63"/>
      <c r="J52" s="63"/>
      <c r="K52" s="63"/>
    </row>
    <row r="53" spans="1:11" ht="24" customHeight="1">
      <c r="A53" s="170">
        <v>2120501</v>
      </c>
      <c r="B53" s="159"/>
      <c r="C53" s="160"/>
      <c r="D53" s="172" t="s">
        <v>215</v>
      </c>
      <c r="E53" s="63">
        <v>193.94</v>
      </c>
      <c r="F53" s="63">
        <v>193.94</v>
      </c>
      <c r="G53" s="63"/>
      <c r="H53" s="63"/>
      <c r="I53" s="63"/>
      <c r="J53" s="63"/>
      <c r="K53" s="63"/>
    </row>
    <row r="54" spans="1:11" ht="24" customHeight="1">
      <c r="A54" s="170">
        <v>21208</v>
      </c>
      <c r="B54" s="159"/>
      <c r="C54" s="160"/>
      <c r="D54" s="172" t="s">
        <v>216</v>
      </c>
      <c r="E54" s="63">
        <v>172.2362</v>
      </c>
      <c r="F54" s="63">
        <v>172.2362</v>
      </c>
      <c r="G54" s="63"/>
      <c r="H54" s="63"/>
      <c r="I54" s="63"/>
      <c r="J54" s="63"/>
      <c r="K54" s="63"/>
    </row>
    <row r="55" spans="1:11" ht="24" customHeight="1">
      <c r="A55" s="170">
        <v>2120801</v>
      </c>
      <c r="B55" s="159"/>
      <c r="C55" s="160"/>
      <c r="D55" s="172" t="s">
        <v>217</v>
      </c>
      <c r="E55" s="63">
        <v>172.2362</v>
      </c>
      <c r="F55" s="63">
        <v>172.2362</v>
      </c>
      <c r="G55" s="63"/>
      <c r="H55" s="63"/>
      <c r="I55" s="63"/>
      <c r="J55" s="63"/>
      <c r="K55" s="63"/>
    </row>
    <row r="56" spans="1:11" ht="24" customHeight="1">
      <c r="A56" s="170">
        <v>213</v>
      </c>
      <c r="B56" s="159"/>
      <c r="C56" s="160"/>
      <c r="D56" s="172" t="s">
        <v>218</v>
      </c>
      <c r="E56" s="63">
        <v>628.7758</v>
      </c>
      <c r="F56" s="63">
        <v>628.7758</v>
      </c>
      <c r="G56" s="63"/>
      <c r="H56" s="63"/>
      <c r="I56" s="63"/>
      <c r="J56" s="63"/>
      <c r="K56" s="63"/>
    </row>
    <row r="57" spans="1:11" ht="24" customHeight="1">
      <c r="A57" s="170">
        <v>21301</v>
      </c>
      <c r="B57" s="159"/>
      <c r="C57" s="160"/>
      <c r="D57" s="172" t="s">
        <v>219</v>
      </c>
      <c r="E57" s="63">
        <v>217.39439999999999</v>
      </c>
      <c r="F57" s="63">
        <v>217.39439999999999</v>
      </c>
      <c r="G57" s="63"/>
      <c r="H57" s="63"/>
      <c r="I57" s="63"/>
      <c r="J57" s="63"/>
      <c r="K57" s="63"/>
    </row>
    <row r="58" spans="1:11" ht="24" customHeight="1">
      <c r="A58" s="170">
        <v>2130104</v>
      </c>
      <c r="B58" s="159"/>
      <c r="C58" s="160"/>
      <c r="D58" s="172" t="s">
        <v>220</v>
      </c>
      <c r="E58" s="63">
        <v>43.3611</v>
      </c>
      <c r="F58" s="63">
        <v>43.3611</v>
      </c>
      <c r="G58" s="63"/>
      <c r="H58" s="63"/>
      <c r="I58" s="63"/>
      <c r="J58" s="63"/>
      <c r="K58" s="63"/>
    </row>
    <row r="59" spans="1:11" ht="24" customHeight="1">
      <c r="A59" s="170">
        <v>2130126</v>
      </c>
      <c r="B59" s="159"/>
      <c r="C59" s="160"/>
      <c r="D59" s="172" t="s">
        <v>221</v>
      </c>
      <c r="E59" s="63">
        <v>10</v>
      </c>
      <c r="F59" s="63">
        <v>10</v>
      </c>
      <c r="G59" s="63"/>
      <c r="H59" s="63"/>
      <c r="I59" s="63"/>
      <c r="J59" s="63"/>
      <c r="K59" s="63"/>
    </row>
    <row r="60" spans="1:11" ht="24" customHeight="1">
      <c r="A60" s="170">
        <v>2130142</v>
      </c>
      <c r="B60" s="159"/>
      <c r="C60" s="160"/>
      <c r="D60" s="172" t="s">
        <v>222</v>
      </c>
      <c r="E60" s="63">
        <v>111</v>
      </c>
      <c r="F60" s="63">
        <v>111</v>
      </c>
      <c r="G60" s="63"/>
      <c r="H60" s="63"/>
      <c r="I60" s="63"/>
      <c r="J60" s="63"/>
      <c r="K60" s="63"/>
    </row>
    <row r="61" spans="1:11" ht="24" customHeight="1">
      <c r="A61" s="170">
        <v>2130152</v>
      </c>
      <c r="B61" s="159"/>
      <c r="C61" s="160"/>
      <c r="D61" s="172" t="s">
        <v>223</v>
      </c>
      <c r="E61" s="63">
        <v>3.0333000000000001</v>
      </c>
      <c r="F61" s="63">
        <v>3.0333000000000001</v>
      </c>
      <c r="G61" s="63"/>
      <c r="H61" s="63"/>
      <c r="I61" s="63"/>
      <c r="J61" s="63"/>
      <c r="K61" s="63"/>
    </row>
    <row r="62" spans="1:11" ht="24" customHeight="1">
      <c r="A62" s="170">
        <v>2130199</v>
      </c>
      <c r="B62" s="159"/>
      <c r="C62" s="160"/>
      <c r="D62" s="172" t="s">
        <v>224</v>
      </c>
      <c r="E62" s="63">
        <v>50</v>
      </c>
      <c r="F62" s="63">
        <v>50</v>
      </c>
      <c r="G62" s="63"/>
      <c r="H62" s="63"/>
      <c r="I62" s="63"/>
      <c r="J62" s="63"/>
      <c r="K62" s="63"/>
    </row>
    <row r="63" spans="1:11" ht="24" customHeight="1">
      <c r="A63" s="170">
        <v>21302</v>
      </c>
      <c r="B63" s="159"/>
      <c r="C63" s="160"/>
      <c r="D63" s="172" t="s">
        <v>225</v>
      </c>
      <c r="E63" s="63">
        <v>19.07</v>
      </c>
      <c r="F63" s="63">
        <v>19.07</v>
      </c>
      <c r="G63" s="63"/>
      <c r="H63" s="63"/>
      <c r="I63" s="63"/>
      <c r="J63" s="63"/>
      <c r="K63" s="63"/>
    </row>
    <row r="64" spans="1:11" ht="24" customHeight="1">
      <c r="A64" s="170">
        <v>2130207</v>
      </c>
      <c r="B64" s="159"/>
      <c r="C64" s="160"/>
      <c r="D64" s="172" t="s">
        <v>226</v>
      </c>
      <c r="E64" s="63">
        <v>19.07</v>
      </c>
      <c r="F64" s="63">
        <v>19.07</v>
      </c>
      <c r="G64" s="63"/>
      <c r="H64" s="63"/>
      <c r="I64" s="63"/>
      <c r="J64" s="63"/>
      <c r="K64" s="63"/>
    </row>
    <row r="65" spans="1:11" ht="24" customHeight="1">
      <c r="A65" s="170">
        <v>21303</v>
      </c>
      <c r="B65" s="159"/>
      <c r="C65" s="160"/>
      <c r="D65" s="172" t="s">
        <v>227</v>
      </c>
      <c r="E65" s="63">
        <v>47</v>
      </c>
      <c r="F65" s="63">
        <v>47</v>
      </c>
      <c r="G65" s="63"/>
      <c r="H65" s="63"/>
      <c r="I65" s="63"/>
      <c r="J65" s="63"/>
      <c r="K65" s="63"/>
    </row>
    <row r="66" spans="1:11" ht="24" customHeight="1">
      <c r="A66" s="170">
        <v>2130316</v>
      </c>
      <c r="B66" s="159"/>
      <c r="C66" s="160"/>
      <c r="D66" s="172" t="s">
        <v>228</v>
      </c>
      <c r="E66" s="63">
        <v>37</v>
      </c>
      <c r="F66" s="63">
        <v>37</v>
      </c>
      <c r="G66" s="63"/>
      <c r="H66" s="63"/>
      <c r="I66" s="63"/>
      <c r="J66" s="63"/>
      <c r="K66" s="63"/>
    </row>
    <row r="67" spans="1:11" ht="24" customHeight="1">
      <c r="A67" s="170">
        <v>2130335</v>
      </c>
      <c r="B67" s="159"/>
      <c r="C67" s="160"/>
      <c r="D67" s="172" t="s">
        <v>229</v>
      </c>
      <c r="E67" s="63">
        <v>10</v>
      </c>
      <c r="F67" s="63">
        <v>10</v>
      </c>
      <c r="G67" s="63"/>
      <c r="H67" s="63"/>
      <c r="I67" s="63"/>
      <c r="J67" s="63"/>
      <c r="K67" s="63"/>
    </row>
    <row r="68" spans="1:11" ht="24" customHeight="1">
      <c r="A68" s="170">
        <v>21305</v>
      </c>
      <c r="B68" s="159"/>
      <c r="C68" s="160"/>
      <c r="D68" s="172" t="s">
        <v>230</v>
      </c>
      <c r="E68" s="63">
        <v>25.08</v>
      </c>
      <c r="F68" s="63">
        <v>25.08</v>
      </c>
      <c r="G68" s="63"/>
      <c r="H68" s="63"/>
      <c r="I68" s="63"/>
      <c r="J68" s="63"/>
      <c r="K68" s="63"/>
    </row>
    <row r="69" spans="1:11" ht="24" customHeight="1">
      <c r="A69" s="170">
        <v>2130504</v>
      </c>
      <c r="B69" s="159"/>
      <c r="C69" s="160"/>
      <c r="D69" s="172" t="s">
        <v>231</v>
      </c>
      <c r="E69" s="63">
        <v>5</v>
      </c>
      <c r="F69" s="63">
        <v>5</v>
      </c>
      <c r="G69" s="63"/>
      <c r="H69" s="63"/>
      <c r="I69" s="63"/>
      <c r="J69" s="63"/>
      <c r="K69" s="63"/>
    </row>
    <row r="70" spans="1:11" ht="24" customHeight="1">
      <c r="A70" s="170">
        <v>2130599</v>
      </c>
      <c r="B70" s="159"/>
      <c r="C70" s="160"/>
      <c r="D70" s="172" t="s">
        <v>232</v>
      </c>
      <c r="E70" s="63">
        <v>20.079999999999998</v>
      </c>
      <c r="F70" s="63">
        <v>20.079999999999998</v>
      </c>
      <c r="G70" s="63"/>
      <c r="H70" s="63"/>
      <c r="I70" s="63"/>
      <c r="J70" s="63"/>
      <c r="K70" s="63"/>
    </row>
    <row r="71" spans="1:11" ht="24" customHeight="1">
      <c r="A71" s="170">
        <v>21306</v>
      </c>
      <c r="B71" s="159"/>
      <c r="C71" s="160"/>
      <c r="D71" s="172" t="s">
        <v>233</v>
      </c>
      <c r="E71" s="63">
        <v>35</v>
      </c>
      <c r="F71" s="63">
        <v>35</v>
      </c>
      <c r="G71" s="63"/>
      <c r="H71" s="63"/>
      <c r="I71" s="63"/>
      <c r="J71" s="63"/>
      <c r="K71" s="63"/>
    </row>
    <row r="72" spans="1:11" ht="24" customHeight="1">
      <c r="A72" s="170">
        <v>2130699</v>
      </c>
      <c r="B72" s="159"/>
      <c r="C72" s="160"/>
      <c r="D72" s="172" t="s">
        <v>234</v>
      </c>
      <c r="E72" s="63">
        <v>35</v>
      </c>
      <c r="F72" s="63">
        <v>35</v>
      </c>
      <c r="G72" s="63"/>
      <c r="H72" s="63"/>
      <c r="I72" s="63"/>
      <c r="J72" s="63"/>
      <c r="K72" s="63"/>
    </row>
    <row r="73" spans="1:11" ht="24" customHeight="1">
      <c r="A73" s="170">
        <v>21307</v>
      </c>
      <c r="B73" s="159"/>
      <c r="C73" s="160"/>
      <c r="D73" s="172" t="s">
        <v>235</v>
      </c>
      <c r="E73" s="63">
        <v>169.23140000000001</v>
      </c>
      <c r="F73" s="63">
        <v>169.23140000000001</v>
      </c>
      <c r="G73" s="63"/>
      <c r="H73" s="63"/>
      <c r="I73" s="63"/>
      <c r="J73" s="63"/>
      <c r="K73" s="63"/>
    </row>
    <row r="74" spans="1:11" ht="24" customHeight="1">
      <c r="A74" s="170">
        <v>2130705</v>
      </c>
      <c r="B74" s="159"/>
      <c r="C74" s="160"/>
      <c r="D74" s="172" t="s">
        <v>236</v>
      </c>
      <c r="E74" s="63">
        <v>169.23140000000001</v>
      </c>
      <c r="F74" s="63">
        <v>169.23140000000001</v>
      </c>
      <c r="G74" s="63"/>
      <c r="H74" s="63"/>
      <c r="I74" s="63"/>
      <c r="J74" s="63"/>
      <c r="K74" s="63"/>
    </row>
    <row r="75" spans="1:11" ht="24" customHeight="1">
      <c r="A75" s="170">
        <v>21399</v>
      </c>
      <c r="B75" s="159"/>
      <c r="C75" s="160"/>
      <c r="D75" s="172" t="s">
        <v>237</v>
      </c>
      <c r="E75" s="63">
        <v>116</v>
      </c>
      <c r="F75" s="63">
        <v>116</v>
      </c>
      <c r="G75" s="63"/>
      <c r="H75" s="63"/>
      <c r="I75" s="63"/>
      <c r="J75" s="63"/>
      <c r="K75" s="63"/>
    </row>
    <row r="76" spans="1:11" ht="24" customHeight="1">
      <c r="A76" s="170">
        <v>2139999</v>
      </c>
      <c r="B76" s="159"/>
      <c r="C76" s="160"/>
      <c r="D76" s="172" t="s">
        <v>238</v>
      </c>
      <c r="E76" s="63">
        <v>116</v>
      </c>
      <c r="F76" s="63">
        <v>116</v>
      </c>
      <c r="G76" s="63"/>
      <c r="H76" s="63"/>
      <c r="I76" s="63"/>
      <c r="J76" s="63"/>
      <c r="K76" s="63"/>
    </row>
    <row r="77" spans="1:11" ht="24" customHeight="1">
      <c r="A77" s="170">
        <v>215</v>
      </c>
      <c r="B77" s="159"/>
      <c r="C77" s="160"/>
      <c r="D77" s="172" t="s">
        <v>239</v>
      </c>
      <c r="E77" s="63">
        <v>2.64</v>
      </c>
      <c r="F77" s="63">
        <v>2.64</v>
      </c>
      <c r="G77" s="63"/>
      <c r="H77" s="63"/>
      <c r="I77" s="63"/>
      <c r="J77" s="63"/>
      <c r="K77" s="63"/>
    </row>
    <row r="78" spans="1:11" ht="24" customHeight="1">
      <c r="A78" s="170">
        <v>21506</v>
      </c>
      <c r="B78" s="159"/>
      <c r="C78" s="160"/>
      <c r="D78" s="172" t="s">
        <v>240</v>
      </c>
      <c r="E78" s="63">
        <v>2.64</v>
      </c>
      <c r="F78" s="63">
        <v>2.64</v>
      </c>
      <c r="G78" s="63"/>
      <c r="H78" s="63"/>
      <c r="I78" s="63"/>
      <c r="J78" s="63"/>
      <c r="K78" s="63"/>
    </row>
    <row r="79" spans="1:11" ht="24" customHeight="1">
      <c r="A79" s="170">
        <v>2150699</v>
      </c>
      <c r="B79" s="159"/>
      <c r="C79" s="160"/>
      <c r="D79" s="172" t="s">
        <v>241</v>
      </c>
      <c r="E79" s="63">
        <v>2.64</v>
      </c>
      <c r="F79" s="63">
        <v>2.64</v>
      </c>
      <c r="G79" s="63"/>
      <c r="H79" s="63"/>
      <c r="I79" s="63"/>
      <c r="J79" s="63"/>
      <c r="K79" s="63"/>
    </row>
    <row r="80" spans="1:11" ht="24" customHeight="1">
      <c r="A80" s="170">
        <v>221</v>
      </c>
      <c r="B80" s="159"/>
      <c r="C80" s="160"/>
      <c r="D80" s="172" t="s">
        <v>242</v>
      </c>
      <c r="E80" s="63">
        <v>5.08</v>
      </c>
      <c r="F80" s="63">
        <v>5.08</v>
      </c>
      <c r="G80" s="63"/>
      <c r="H80" s="63"/>
      <c r="I80" s="63"/>
      <c r="J80" s="63"/>
      <c r="K80" s="63"/>
    </row>
    <row r="81" spans="1:11" ht="24" customHeight="1">
      <c r="A81" s="170">
        <v>22102</v>
      </c>
      <c r="B81" s="159"/>
      <c r="C81" s="160"/>
      <c r="D81" s="172" t="s">
        <v>243</v>
      </c>
      <c r="E81" s="63">
        <v>5.08</v>
      </c>
      <c r="F81" s="63">
        <v>5.08</v>
      </c>
      <c r="G81" s="63"/>
      <c r="H81" s="63"/>
      <c r="I81" s="63"/>
      <c r="J81" s="63"/>
      <c r="K81" s="63"/>
    </row>
    <row r="82" spans="1:11" ht="24" customHeight="1">
      <c r="A82" s="170">
        <v>2210201</v>
      </c>
      <c r="B82" s="159"/>
      <c r="C82" s="160"/>
      <c r="D82" s="172" t="s">
        <v>244</v>
      </c>
      <c r="E82" s="63">
        <v>5.08</v>
      </c>
      <c r="F82" s="63">
        <v>5.08</v>
      </c>
      <c r="G82" s="63"/>
      <c r="H82" s="63"/>
      <c r="I82" s="63"/>
      <c r="J82" s="63"/>
      <c r="K82" s="63"/>
    </row>
    <row r="83" spans="1:11" ht="17.25" customHeight="1">
      <c r="A83" s="162" t="s">
        <v>86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 ht="17.25" customHeight="1">
      <c r="A84" s="163" t="s">
        <v>17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 ht="17.25" customHeight="1">
      <c r="A85" s="164" t="s">
        <v>92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 ht="17.25" customHeight="1">
      <c r="A86" s="165" t="s">
        <v>91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 ht="17.25" customHeight="1">
      <c r="A87" s="166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 ht="17.25" customHeight="1">
      <c r="A88" s="166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 ht="17.25" customHeight="1">
      <c r="A89" s="166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 ht="17.25" customHeight="1">
      <c r="A90" s="166"/>
      <c r="B90" s="50"/>
      <c r="C90" s="50"/>
      <c r="D90" s="50"/>
      <c r="E90" s="50"/>
      <c r="F90" s="50"/>
      <c r="G90" s="50"/>
      <c r="H90" s="50"/>
      <c r="I90" s="50"/>
      <c r="J90" s="50"/>
      <c r="K90" s="50"/>
    </row>
  </sheetData>
  <mergeCells count="5">
    <mergeCell ref="C6:C7"/>
    <mergeCell ref="A2:K2"/>
    <mergeCell ref="A6:A7"/>
    <mergeCell ref="A5:C5"/>
    <mergeCell ref="B6:B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selection activeCell="A4" sqref="A4"/>
    </sheetView>
  </sheetViews>
  <sheetFormatPr defaultRowHeight="14.25"/>
  <cols>
    <col min="1" max="1" width="8.375" style="171" customWidth="1"/>
    <col min="2" max="3" width="3.625" style="49" customWidth="1"/>
    <col min="4" max="4" width="39.375" style="174" customWidth="1"/>
    <col min="5" max="10" width="15.625" style="49" customWidth="1"/>
    <col min="11" max="11" width="9" style="49"/>
    <col min="12" max="12" width="12.625" style="49" customWidth="1"/>
    <col min="13" max="16384" width="9" style="49"/>
  </cols>
  <sheetData>
    <row r="1" spans="1:11">
      <c r="A1" s="167"/>
    </row>
    <row r="2" spans="1:11" s="56" customFormat="1" ht="21.75">
      <c r="A2" s="130" t="s">
        <v>94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>
      <c r="A3" s="168"/>
      <c r="B3" s="54"/>
      <c r="C3" s="54"/>
      <c r="D3" s="175"/>
      <c r="E3" s="54"/>
      <c r="F3" s="54"/>
      <c r="G3" s="54"/>
      <c r="H3" s="54"/>
      <c r="I3" s="54"/>
      <c r="J3" s="67" t="s">
        <v>89</v>
      </c>
    </row>
    <row r="4" spans="1:11">
      <c r="A4" s="161" t="s">
        <v>173</v>
      </c>
      <c r="B4" s="54"/>
      <c r="C4" s="54"/>
      <c r="D4" s="175"/>
      <c r="E4" s="54"/>
      <c r="F4" s="54"/>
      <c r="G4" s="55"/>
      <c r="H4" s="54"/>
      <c r="I4" s="54"/>
      <c r="J4" s="67" t="s">
        <v>88</v>
      </c>
    </row>
    <row r="5" spans="1:11" s="52" customFormat="1" ht="39.950000000000003" customHeight="1">
      <c r="A5" s="128" t="s">
        <v>19</v>
      </c>
      <c r="B5" s="129"/>
      <c r="C5" s="129"/>
      <c r="D5" s="176" t="s">
        <v>1</v>
      </c>
      <c r="E5" s="53" t="s">
        <v>42</v>
      </c>
      <c r="F5" s="65" t="s">
        <v>81</v>
      </c>
      <c r="G5" s="64" t="s">
        <v>80</v>
      </c>
      <c r="H5" s="64" t="s">
        <v>79</v>
      </c>
      <c r="I5" s="70" t="s">
        <v>78</v>
      </c>
      <c r="J5" s="71" t="s">
        <v>77</v>
      </c>
      <c r="K5" s="62"/>
    </row>
    <row r="6" spans="1:11" s="58" customFormat="1" ht="24" customHeight="1">
      <c r="A6" s="169" t="s">
        <v>69</v>
      </c>
      <c r="B6" s="127" t="s">
        <v>68</v>
      </c>
      <c r="C6" s="127" t="s">
        <v>67</v>
      </c>
      <c r="D6" s="177" t="s">
        <v>66</v>
      </c>
      <c r="E6" s="61" t="s">
        <v>65</v>
      </c>
      <c r="F6" s="61" t="s">
        <v>64</v>
      </c>
      <c r="G6" s="61" t="s">
        <v>63</v>
      </c>
      <c r="H6" s="60" t="s">
        <v>76</v>
      </c>
      <c r="I6" s="60" t="s">
        <v>75</v>
      </c>
      <c r="J6" s="60" t="s">
        <v>74</v>
      </c>
      <c r="K6" s="59"/>
    </row>
    <row r="7" spans="1:11" ht="24" customHeight="1">
      <c r="A7" s="169"/>
      <c r="B7" s="127"/>
      <c r="C7" s="127"/>
      <c r="D7" s="172" t="s">
        <v>45</v>
      </c>
      <c r="E7" s="63">
        <f>F7+G7</f>
        <v>1893.7780359999999</v>
      </c>
      <c r="F7" s="63">
        <v>792.26063599999998</v>
      </c>
      <c r="G7" s="63">
        <v>1101.5174</v>
      </c>
      <c r="H7" s="63"/>
      <c r="I7" s="63"/>
      <c r="J7" s="63"/>
      <c r="K7" s="57"/>
    </row>
    <row r="8" spans="1:11" ht="24" customHeight="1">
      <c r="A8" s="170">
        <v>201</v>
      </c>
      <c r="B8" s="159"/>
      <c r="C8" s="160"/>
      <c r="D8" s="172" t="s">
        <v>174</v>
      </c>
      <c r="E8" s="63">
        <f t="shared" ref="E8:E71" si="0">F8+G8</f>
        <v>494.71699999999998</v>
      </c>
      <c r="F8" s="63">
        <v>494.71699999999998</v>
      </c>
      <c r="G8" s="63">
        <v>0</v>
      </c>
      <c r="H8" s="63"/>
      <c r="I8" s="63"/>
      <c r="J8" s="63"/>
      <c r="K8" s="57"/>
    </row>
    <row r="9" spans="1:11" ht="24" customHeight="1">
      <c r="A9" s="170">
        <v>20103</v>
      </c>
      <c r="B9" s="159"/>
      <c r="C9" s="160"/>
      <c r="D9" s="172" t="s">
        <v>175</v>
      </c>
      <c r="E9" s="63">
        <f t="shared" si="0"/>
        <v>217.63419999999999</v>
      </c>
      <c r="F9" s="63">
        <v>217.63419999999999</v>
      </c>
      <c r="G9" s="63">
        <v>0</v>
      </c>
      <c r="H9" s="63"/>
      <c r="I9" s="63"/>
      <c r="J9" s="63"/>
      <c r="K9" s="57"/>
    </row>
    <row r="10" spans="1:11" ht="24" customHeight="1">
      <c r="A10" s="170">
        <v>2010301</v>
      </c>
      <c r="B10" s="159"/>
      <c r="C10" s="160"/>
      <c r="D10" s="172" t="s">
        <v>176</v>
      </c>
      <c r="E10" s="63">
        <f t="shared" si="0"/>
        <v>142.38939999999999</v>
      </c>
      <c r="F10" s="63">
        <v>142.38939999999999</v>
      </c>
      <c r="G10" s="63">
        <v>0</v>
      </c>
      <c r="H10" s="63"/>
      <c r="I10" s="63"/>
      <c r="J10" s="63"/>
      <c r="K10" s="57"/>
    </row>
    <row r="11" spans="1:11" ht="24" customHeight="1">
      <c r="A11" s="170">
        <v>2010302</v>
      </c>
      <c r="B11" s="159"/>
      <c r="C11" s="160"/>
      <c r="D11" s="172" t="s">
        <v>177</v>
      </c>
      <c r="E11" s="63">
        <f t="shared" si="0"/>
        <v>10.944800000000001</v>
      </c>
      <c r="F11" s="63">
        <v>10.944800000000001</v>
      </c>
      <c r="G11" s="63">
        <v>0</v>
      </c>
      <c r="H11" s="63"/>
      <c r="I11" s="63"/>
      <c r="J11" s="63"/>
      <c r="K11" s="57"/>
    </row>
    <row r="12" spans="1:11" ht="24" customHeight="1">
      <c r="A12" s="170">
        <v>2010308</v>
      </c>
      <c r="B12" s="159"/>
      <c r="C12" s="160"/>
      <c r="D12" s="172" t="s">
        <v>178</v>
      </c>
      <c r="E12" s="63">
        <f t="shared" si="0"/>
        <v>2</v>
      </c>
      <c r="F12" s="63">
        <v>2</v>
      </c>
      <c r="G12" s="63">
        <v>0</v>
      </c>
      <c r="H12" s="63"/>
      <c r="I12" s="63"/>
      <c r="J12" s="63"/>
      <c r="K12" s="57"/>
    </row>
    <row r="13" spans="1:11" ht="24" customHeight="1">
      <c r="A13" s="170">
        <v>2010399</v>
      </c>
      <c r="B13" s="159"/>
      <c r="C13" s="160"/>
      <c r="D13" s="172" t="s">
        <v>179</v>
      </c>
      <c r="E13" s="63">
        <f t="shared" si="0"/>
        <v>62.3</v>
      </c>
      <c r="F13" s="63">
        <v>62.3</v>
      </c>
      <c r="G13" s="63">
        <v>0</v>
      </c>
      <c r="H13" s="63"/>
      <c r="I13" s="63"/>
      <c r="J13" s="63"/>
      <c r="K13" s="57"/>
    </row>
    <row r="14" spans="1:11" ht="24" customHeight="1">
      <c r="A14" s="170">
        <v>20106</v>
      </c>
      <c r="B14" s="159"/>
      <c r="C14" s="160"/>
      <c r="D14" s="172" t="s">
        <v>180</v>
      </c>
      <c r="E14" s="63">
        <f t="shared" si="0"/>
        <v>11.725199999999999</v>
      </c>
      <c r="F14" s="63">
        <v>11.725199999999999</v>
      </c>
      <c r="G14" s="63">
        <v>0</v>
      </c>
      <c r="H14" s="63"/>
      <c r="I14" s="63"/>
      <c r="J14" s="63"/>
      <c r="K14" s="57"/>
    </row>
    <row r="15" spans="1:11" ht="24" customHeight="1">
      <c r="A15" s="170">
        <v>2010601</v>
      </c>
      <c r="B15" s="159"/>
      <c r="C15" s="160"/>
      <c r="D15" s="172" t="s">
        <v>176</v>
      </c>
      <c r="E15" s="63">
        <f t="shared" si="0"/>
        <v>11.725199999999999</v>
      </c>
      <c r="F15" s="63">
        <v>11.725199999999999</v>
      </c>
      <c r="G15" s="63">
        <v>0</v>
      </c>
      <c r="H15" s="63"/>
      <c r="I15" s="63"/>
      <c r="J15" s="63"/>
      <c r="K15" s="57"/>
    </row>
    <row r="16" spans="1:11" ht="24" customHeight="1">
      <c r="A16" s="170">
        <v>20113</v>
      </c>
      <c r="B16" s="159"/>
      <c r="C16" s="160"/>
      <c r="D16" s="172" t="s">
        <v>181</v>
      </c>
      <c r="E16" s="63">
        <f t="shared" si="0"/>
        <v>45.875599999999999</v>
      </c>
      <c r="F16" s="63">
        <v>45.875599999999999</v>
      </c>
      <c r="G16" s="63">
        <v>0</v>
      </c>
      <c r="H16" s="63"/>
      <c r="I16" s="63"/>
      <c r="J16" s="63"/>
      <c r="K16" s="57"/>
    </row>
    <row r="17" spans="1:11" ht="24" customHeight="1">
      <c r="A17" s="170">
        <v>2011308</v>
      </c>
      <c r="B17" s="159"/>
      <c r="C17" s="160"/>
      <c r="D17" s="172" t="s">
        <v>182</v>
      </c>
      <c r="E17" s="63">
        <f t="shared" si="0"/>
        <v>45.875599999999999</v>
      </c>
      <c r="F17" s="63">
        <v>45.875599999999999</v>
      </c>
      <c r="G17" s="63">
        <v>0</v>
      </c>
      <c r="H17" s="63"/>
      <c r="I17" s="63"/>
      <c r="J17" s="63"/>
      <c r="K17" s="57"/>
    </row>
    <row r="18" spans="1:11" ht="24" customHeight="1">
      <c r="A18" s="170">
        <v>20131</v>
      </c>
      <c r="B18" s="159"/>
      <c r="C18" s="160"/>
      <c r="D18" s="172" t="s">
        <v>183</v>
      </c>
      <c r="E18" s="63">
        <f t="shared" si="0"/>
        <v>27.787400000000002</v>
      </c>
      <c r="F18" s="63">
        <v>27.787400000000002</v>
      </c>
      <c r="G18" s="63">
        <v>0</v>
      </c>
      <c r="H18" s="63"/>
      <c r="I18" s="63"/>
      <c r="J18" s="63"/>
      <c r="K18" s="57"/>
    </row>
    <row r="19" spans="1:11" ht="24" customHeight="1">
      <c r="A19" s="170">
        <v>2013101</v>
      </c>
      <c r="B19" s="159"/>
      <c r="C19" s="160"/>
      <c r="D19" s="172" t="s">
        <v>176</v>
      </c>
      <c r="E19" s="63">
        <f t="shared" si="0"/>
        <v>27.787400000000002</v>
      </c>
      <c r="F19" s="63">
        <v>27.787400000000002</v>
      </c>
      <c r="G19" s="63">
        <v>0</v>
      </c>
      <c r="H19" s="63"/>
      <c r="I19" s="63"/>
      <c r="J19" s="63"/>
      <c r="K19" s="57"/>
    </row>
    <row r="20" spans="1:11" ht="24" customHeight="1">
      <c r="A20" s="170">
        <v>20199</v>
      </c>
      <c r="B20" s="159"/>
      <c r="C20" s="160"/>
      <c r="D20" s="172" t="s">
        <v>184</v>
      </c>
      <c r="E20" s="63">
        <f t="shared" si="0"/>
        <v>191.69460000000001</v>
      </c>
      <c r="F20" s="63">
        <v>191.69460000000001</v>
      </c>
      <c r="G20" s="63">
        <v>0</v>
      </c>
      <c r="H20" s="63"/>
      <c r="I20" s="63"/>
      <c r="J20" s="63"/>
      <c r="K20" s="57"/>
    </row>
    <row r="21" spans="1:11" ht="24" customHeight="1">
      <c r="A21" s="170">
        <v>2019999</v>
      </c>
      <c r="B21" s="159"/>
      <c r="C21" s="160"/>
      <c r="D21" s="172" t="s">
        <v>185</v>
      </c>
      <c r="E21" s="63">
        <f t="shared" si="0"/>
        <v>191.69460000000001</v>
      </c>
      <c r="F21" s="63">
        <v>191.69460000000001</v>
      </c>
      <c r="G21" s="63">
        <v>0</v>
      </c>
      <c r="H21" s="63"/>
      <c r="I21" s="63"/>
      <c r="J21" s="63"/>
      <c r="K21" s="57"/>
    </row>
    <row r="22" spans="1:11" ht="24" customHeight="1">
      <c r="A22" s="170">
        <v>204</v>
      </c>
      <c r="B22" s="159"/>
      <c r="C22" s="160"/>
      <c r="D22" s="172" t="s">
        <v>186</v>
      </c>
      <c r="E22" s="63">
        <f t="shared" si="0"/>
        <v>33</v>
      </c>
      <c r="F22" s="63">
        <v>33</v>
      </c>
      <c r="G22" s="63">
        <v>0</v>
      </c>
      <c r="H22" s="63"/>
      <c r="I22" s="63"/>
      <c r="J22" s="63"/>
      <c r="K22" s="57"/>
    </row>
    <row r="23" spans="1:11" ht="24" customHeight="1">
      <c r="A23" s="170">
        <v>20402</v>
      </c>
      <c r="B23" s="159"/>
      <c r="C23" s="160"/>
      <c r="D23" s="172" t="s">
        <v>187</v>
      </c>
      <c r="E23" s="63">
        <f t="shared" si="0"/>
        <v>3</v>
      </c>
      <c r="F23" s="63">
        <v>3</v>
      </c>
      <c r="G23" s="63">
        <v>0</v>
      </c>
      <c r="H23" s="63"/>
      <c r="I23" s="63"/>
      <c r="J23" s="63"/>
      <c r="K23" s="57"/>
    </row>
    <row r="24" spans="1:11" ht="24" customHeight="1">
      <c r="A24" s="170">
        <v>2040204</v>
      </c>
      <c r="B24" s="159"/>
      <c r="C24" s="160"/>
      <c r="D24" s="172" t="s">
        <v>188</v>
      </c>
      <c r="E24" s="63">
        <f t="shared" si="0"/>
        <v>3</v>
      </c>
      <c r="F24" s="63">
        <v>3</v>
      </c>
      <c r="G24" s="63">
        <v>0</v>
      </c>
      <c r="H24" s="63"/>
      <c r="I24" s="63"/>
      <c r="J24" s="63"/>
      <c r="K24" s="57"/>
    </row>
    <row r="25" spans="1:11" ht="24" customHeight="1">
      <c r="A25" s="170">
        <v>20499</v>
      </c>
      <c r="B25" s="159"/>
      <c r="C25" s="160"/>
      <c r="D25" s="172" t="s">
        <v>189</v>
      </c>
      <c r="E25" s="63">
        <f t="shared" si="0"/>
        <v>30</v>
      </c>
      <c r="F25" s="63">
        <v>30</v>
      </c>
      <c r="G25" s="63">
        <v>0</v>
      </c>
      <c r="H25" s="63"/>
      <c r="I25" s="63"/>
      <c r="J25" s="63"/>
      <c r="K25" s="57"/>
    </row>
    <row r="26" spans="1:11" ht="24" customHeight="1">
      <c r="A26" s="170">
        <v>2049901</v>
      </c>
      <c r="B26" s="159"/>
      <c r="C26" s="160"/>
      <c r="D26" s="172" t="s">
        <v>190</v>
      </c>
      <c r="E26" s="63">
        <f t="shared" si="0"/>
        <v>30</v>
      </c>
      <c r="F26" s="63">
        <v>30</v>
      </c>
      <c r="G26" s="63">
        <v>0</v>
      </c>
      <c r="H26" s="63"/>
      <c r="I26" s="63"/>
      <c r="J26" s="63"/>
      <c r="K26" s="57"/>
    </row>
    <row r="27" spans="1:11" ht="24" customHeight="1">
      <c r="A27" s="170">
        <v>207</v>
      </c>
      <c r="B27" s="159"/>
      <c r="C27" s="160"/>
      <c r="D27" s="172" t="s">
        <v>191</v>
      </c>
      <c r="E27" s="63">
        <f t="shared" si="0"/>
        <v>22.133700000000001</v>
      </c>
      <c r="F27" s="63">
        <v>20.133700000000001</v>
      </c>
      <c r="G27" s="63">
        <v>2</v>
      </c>
      <c r="H27" s="63"/>
      <c r="I27" s="63"/>
      <c r="J27" s="63"/>
      <c r="K27" s="57"/>
    </row>
    <row r="28" spans="1:11" ht="24" customHeight="1">
      <c r="A28" s="170">
        <v>20701</v>
      </c>
      <c r="B28" s="159"/>
      <c r="C28" s="160"/>
      <c r="D28" s="172" t="s">
        <v>192</v>
      </c>
      <c r="E28" s="63">
        <f t="shared" si="0"/>
        <v>20.133700000000001</v>
      </c>
      <c r="F28" s="63">
        <v>20.133700000000001</v>
      </c>
      <c r="G28" s="63">
        <v>0</v>
      </c>
      <c r="H28" s="63"/>
      <c r="I28" s="63"/>
      <c r="J28" s="63"/>
      <c r="K28" s="57"/>
    </row>
    <row r="29" spans="1:11" ht="24" customHeight="1">
      <c r="A29" s="170">
        <v>2070109</v>
      </c>
      <c r="B29" s="159"/>
      <c r="C29" s="160"/>
      <c r="D29" s="172" t="s">
        <v>193</v>
      </c>
      <c r="E29" s="63">
        <f t="shared" si="0"/>
        <v>20.133700000000001</v>
      </c>
      <c r="F29" s="63">
        <v>20.133700000000001</v>
      </c>
      <c r="G29" s="63">
        <v>0</v>
      </c>
      <c r="H29" s="63"/>
      <c r="I29" s="63"/>
      <c r="J29" s="63"/>
      <c r="K29" s="57"/>
    </row>
    <row r="30" spans="1:11" ht="24" customHeight="1">
      <c r="A30" s="170">
        <v>20706</v>
      </c>
      <c r="B30" s="159"/>
      <c r="C30" s="160"/>
      <c r="D30" s="172" t="s">
        <v>194</v>
      </c>
      <c r="E30" s="63">
        <f t="shared" si="0"/>
        <v>2</v>
      </c>
      <c r="F30" s="63">
        <v>0</v>
      </c>
      <c r="G30" s="63">
        <v>2</v>
      </c>
      <c r="H30" s="63"/>
      <c r="I30" s="63"/>
      <c r="J30" s="63"/>
      <c r="K30" s="57"/>
    </row>
    <row r="31" spans="1:11" ht="24" customHeight="1">
      <c r="A31" s="170">
        <v>2070699</v>
      </c>
      <c r="B31" s="159"/>
      <c r="C31" s="160"/>
      <c r="D31" s="172" t="s">
        <v>195</v>
      </c>
      <c r="E31" s="63">
        <f t="shared" si="0"/>
        <v>2</v>
      </c>
      <c r="F31" s="63">
        <v>0</v>
      </c>
      <c r="G31" s="63">
        <v>2</v>
      </c>
      <c r="H31" s="63"/>
      <c r="I31" s="63"/>
      <c r="J31" s="63"/>
      <c r="K31" s="57"/>
    </row>
    <row r="32" spans="1:11" ht="24" customHeight="1">
      <c r="A32" s="170">
        <v>208</v>
      </c>
      <c r="B32" s="159"/>
      <c r="C32" s="160"/>
      <c r="D32" s="172" t="s">
        <v>196</v>
      </c>
      <c r="E32" s="63">
        <f t="shared" si="0"/>
        <v>113.74403600000001</v>
      </c>
      <c r="F32" s="63">
        <v>113.74403600000001</v>
      </c>
      <c r="G32" s="63">
        <v>0</v>
      </c>
      <c r="H32" s="63"/>
      <c r="I32" s="63"/>
      <c r="J32" s="63"/>
      <c r="K32" s="57"/>
    </row>
    <row r="33" spans="1:11" ht="24" customHeight="1">
      <c r="A33" s="170">
        <v>20801</v>
      </c>
      <c r="B33" s="159"/>
      <c r="C33" s="160"/>
      <c r="D33" s="172" t="s">
        <v>197</v>
      </c>
      <c r="E33" s="63">
        <f t="shared" si="0"/>
        <v>2.6501999999999999</v>
      </c>
      <c r="F33" s="63">
        <v>2.6501999999999999</v>
      </c>
      <c r="G33" s="63">
        <v>0</v>
      </c>
      <c r="H33" s="63"/>
      <c r="I33" s="63"/>
      <c r="J33" s="63"/>
      <c r="K33" s="57"/>
    </row>
    <row r="34" spans="1:11" ht="24" customHeight="1">
      <c r="A34" s="170">
        <v>2080101</v>
      </c>
      <c r="B34" s="159"/>
      <c r="C34" s="160"/>
      <c r="D34" s="172" t="s">
        <v>176</v>
      </c>
      <c r="E34" s="63">
        <f t="shared" si="0"/>
        <v>2.6501999999999999</v>
      </c>
      <c r="F34" s="63">
        <v>2.6501999999999999</v>
      </c>
      <c r="G34" s="63">
        <v>0</v>
      </c>
      <c r="H34" s="63"/>
      <c r="I34" s="63"/>
      <c r="J34" s="63"/>
      <c r="K34" s="57"/>
    </row>
    <row r="35" spans="1:11" ht="24" customHeight="1">
      <c r="A35" s="170">
        <v>20802</v>
      </c>
      <c r="B35" s="159"/>
      <c r="C35" s="160"/>
      <c r="D35" s="172" t="s">
        <v>198</v>
      </c>
      <c r="E35" s="63">
        <f t="shared" si="0"/>
        <v>3</v>
      </c>
      <c r="F35" s="63">
        <v>3</v>
      </c>
      <c r="G35" s="63">
        <v>0</v>
      </c>
      <c r="H35" s="63"/>
      <c r="I35" s="63"/>
      <c r="J35" s="63"/>
      <c r="K35" s="57"/>
    </row>
    <row r="36" spans="1:11" ht="24" customHeight="1">
      <c r="A36" s="170">
        <v>2080299</v>
      </c>
      <c r="B36" s="159"/>
      <c r="C36" s="160"/>
      <c r="D36" s="172" t="s">
        <v>199</v>
      </c>
      <c r="E36" s="63">
        <f t="shared" si="0"/>
        <v>3</v>
      </c>
      <c r="F36" s="63">
        <v>3</v>
      </c>
      <c r="G36" s="63">
        <v>0</v>
      </c>
      <c r="H36" s="63"/>
      <c r="I36" s="63"/>
      <c r="J36" s="63"/>
      <c r="K36" s="57"/>
    </row>
    <row r="37" spans="1:11" ht="24" customHeight="1">
      <c r="A37" s="170">
        <v>20803</v>
      </c>
      <c r="B37" s="159"/>
      <c r="C37" s="160"/>
      <c r="D37" s="172" t="s">
        <v>200</v>
      </c>
      <c r="E37" s="63">
        <f t="shared" si="0"/>
        <v>19.061171999999999</v>
      </c>
      <c r="F37" s="63">
        <v>19.061171999999999</v>
      </c>
      <c r="G37" s="63">
        <v>0</v>
      </c>
      <c r="H37" s="63"/>
      <c r="I37" s="63"/>
      <c r="J37" s="63"/>
      <c r="K37" s="57"/>
    </row>
    <row r="38" spans="1:11" ht="24" customHeight="1">
      <c r="A38" s="170">
        <v>2080301</v>
      </c>
      <c r="B38" s="159"/>
      <c r="C38" s="160"/>
      <c r="D38" s="172" t="s">
        <v>201</v>
      </c>
      <c r="E38" s="63">
        <f t="shared" si="0"/>
        <v>16.935672</v>
      </c>
      <c r="F38" s="63">
        <v>16.935672</v>
      </c>
      <c r="G38" s="63">
        <v>0</v>
      </c>
      <c r="H38" s="63"/>
      <c r="I38" s="63"/>
      <c r="J38" s="63"/>
      <c r="K38" s="57"/>
    </row>
    <row r="39" spans="1:11" ht="24" customHeight="1">
      <c r="A39" s="170">
        <v>2080304</v>
      </c>
      <c r="B39" s="159"/>
      <c r="C39" s="160"/>
      <c r="D39" s="172" t="s">
        <v>202</v>
      </c>
      <c r="E39" s="63">
        <f t="shared" si="0"/>
        <v>1.3532999999999999</v>
      </c>
      <c r="F39" s="63">
        <v>1.3532999999999999</v>
      </c>
      <c r="G39" s="63">
        <v>0</v>
      </c>
      <c r="H39" s="63"/>
      <c r="I39" s="63"/>
      <c r="J39" s="63"/>
      <c r="K39" s="57"/>
    </row>
    <row r="40" spans="1:11" ht="24" customHeight="1">
      <c r="A40" s="170">
        <v>2080305</v>
      </c>
      <c r="B40" s="159"/>
      <c r="C40" s="160"/>
      <c r="D40" s="172" t="s">
        <v>203</v>
      </c>
      <c r="E40" s="63">
        <f t="shared" si="0"/>
        <v>0.7722</v>
      </c>
      <c r="F40" s="63">
        <v>0.7722</v>
      </c>
      <c r="G40" s="63">
        <v>0</v>
      </c>
      <c r="H40" s="63"/>
      <c r="I40" s="63"/>
      <c r="J40" s="63"/>
      <c r="K40" s="57"/>
    </row>
    <row r="41" spans="1:11" ht="24" customHeight="1">
      <c r="A41" s="170">
        <v>20805</v>
      </c>
      <c r="B41" s="159"/>
      <c r="C41" s="160"/>
      <c r="D41" s="172" t="s">
        <v>204</v>
      </c>
      <c r="E41" s="63">
        <f t="shared" si="0"/>
        <v>89.032663999999997</v>
      </c>
      <c r="F41" s="63">
        <v>89.032663999999997</v>
      </c>
      <c r="G41" s="63">
        <v>0</v>
      </c>
      <c r="H41" s="63"/>
      <c r="I41" s="63"/>
      <c r="J41" s="63"/>
      <c r="K41" s="57"/>
    </row>
    <row r="42" spans="1:11" ht="24" customHeight="1">
      <c r="A42" s="170">
        <v>2080501</v>
      </c>
      <c r="B42" s="159"/>
      <c r="C42" s="160"/>
      <c r="D42" s="172" t="s">
        <v>205</v>
      </c>
      <c r="E42" s="63">
        <f t="shared" si="0"/>
        <v>89.032663999999997</v>
      </c>
      <c r="F42" s="63">
        <v>89.032663999999997</v>
      </c>
      <c r="G42" s="63">
        <v>0</v>
      </c>
      <c r="H42" s="63"/>
      <c r="I42" s="63"/>
      <c r="J42" s="63"/>
      <c r="K42" s="57"/>
    </row>
    <row r="43" spans="1:11" ht="24" customHeight="1">
      <c r="A43" s="170">
        <v>210</v>
      </c>
      <c r="B43" s="159"/>
      <c r="C43" s="160"/>
      <c r="D43" s="172" t="s">
        <v>206</v>
      </c>
      <c r="E43" s="63">
        <f t="shared" si="0"/>
        <v>192.51130000000001</v>
      </c>
      <c r="F43" s="63">
        <v>79.584800000000001</v>
      </c>
      <c r="G43" s="63">
        <v>112.9265</v>
      </c>
      <c r="H43" s="63"/>
      <c r="I43" s="63"/>
      <c r="J43" s="63"/>
      <c r="K43" s="57"/>
    </row>
    <row r="44" spans="1:11" ht="24" customHeight="1">
      <c r="A44" s="170">
        <v>21005</v>
      </c>
      <c r="B44" s="159"/>
      <c r="C44" s="160"/>
      <c r="D44" s="172" t="s">
        <v>207</v>
      </c>
      <c r="E44" s="63">
        <f t="shared" si="0"/>
        <v>17.078800000000001</v>
      </c>
      <c r="F44" s="63">
        <v>17.078800000000001</v>
      </c>
      <c r="G44" s="63">
        <v>0</v>
      </c>
      <c r="H44" s="63"/>
      <c r="I44" s="63"/>
      <c r="J44" s="63"/>
      <c r="K44" s="57"/>
    </row>
    <row r="45" spans="1:11" ht="24" customHeight="1">
      <c r="A45" s="170">
        <v>2100599</v>
      </c>
      <c r="B45" s="159"/>
      <c r="C45" s="160"/>
      <c r="D45" s="172" t="s">
        <v>208</v>
      </c>
      <c r="E45" s="63">
        <f t="shared" si="0"/>
        <v>17.078800000000001</v>
      </c>
      <c r="F45" s="63">
        <v>17.078800000000001</v>
      </c>
      <c r="G45" s="63">
        <v>0</v>
      </c>
      <c r="H45" s="63"/>
      <c r="I45" s="63"/>
      <c r="J45" s="63"/>
      <c r="K45" s="57"/>
    </row>
    <row r="46" spans="1:11" ht="24" customHeight="1">
      <c r="A46" s="170">
        <v>21007</v>
      </c>
      <c r="B46" s="159"/>
      <c r="C46" s="160"/>
      <c r="D46" s="172" t="s">
        <v>209</v>
      </c>
      <c r="E46" s="63">
        <f t="shared" si="0"/>
        <v>175.4325</v>
      </c>
      <c r="F46" s="63">
        <v>62.506</v>
      </c>
      <c r="G46" s="63">
        <v>112.9265</v>
      </c>
      <c r="H46" s="63"/>
      <c r="I46" s="63"/>
      <c r="J46" s="63"/>
      <c r="K46" s="57"/>
    </row>
    <row r="47" spans="1:11" ht="24" customHeight="1">
      <c r="A47" s="170">
        <v>2100701</v>
      </c>
      <c r="B47" s="159"/>
      <c r="C47" s="160"/>
      <c r="D47" s="172" t="s">
        <v>176</v>
      </c>
      <c r="E47" s="63">
        <f t="shared" si="0"/>
        <v>62.506</v>
      </c>
      <c r="F47" s="63">
        <v>62.506</v>
      </c>
      <c r="G47" s="63">
        <v>0</v>
      </c>
      <c r="H47" s="63"/>
      <c r="I47" s="63"/>
      <c r="J47" s="63"/>
      <c r="K47" s="57"/>
    </row>
    <row r="48" spans="1:11" ht="24" customHeight="1">
      <c r="A48" s="170">
        <v>2100799</v>
      </c>
      <c r="B48" s="159"/>
      <c r="C48" s="160"/>
      <c r="D48" s="172" t="s">
        <v>210</v>
      </c>
      <c r="E48" s="63">
        <f t="shared" si="0"/>
        <v>112.9265</v>
      </c>
      <c r="F48" s="63">
        <v>0</v>
      </c>
      <c r="G48" s="63">
        <v>112.9265</v>
      </c>
      <c r="H48" s="63"/>
      <c r="I48" s="63"/>
      <c r="J48" s="63"/>
      <c r="K48" s="57"/>
    </row>
    <row r="49" spans="1:11" ht="24" customHeight="1">
      <c r="A49" s="170">
        <v>212</v>
      </c>
      <c r="B49" s="159"/>
      <c r="C49" s="160"/>
      <c r="D49" s="172" t="s">
        <v>211</v>
      </c>
      <c r="E49" s="63">
        <f t="shared" si="0"/>
        <v>401.17619999999999</v>
      </c>
      <c r="F49" s="63">
        <v>0</v>
      </c>
      <c r="G49" s="63">
        <v>401.17619999999999</v>
      </c>
      <c r="H49" s="63"/>
      <c r="I49" s="63"/>
      <c r="J49" s="63"/>
      <c r="K49" s="57"/>
    </row>
    <row r="50" spans="1:11" ht="24" customHeight="1">
      <c r="A50" s="170">
        <v>21203</v>
      </c>
      <c r="B50" s="159"/>
      <c r="C50" s="160"/>
      <c r="D50" s="172" t="s">
        <v>212</v>
      </c>
      <c r="E50" s="63">
        <f t="shared" si="0"/>
        <v>35</v>
      </c>
      <c r="F50" s="63">
        <v>0</v>
      </c>
      <c r="G50" s="63">
        <v>35</v>
      </c>
      <c r="H50" s="63"/>
      <c r="I50" s="63"/>
      <c r="J50" s="63"/>
      <c r="K50" s="57"/>
    </row>
    <row r="51" spans="1:11" ht="24" customHeight="1">
      <c r="A51" s="170">
        <v>2120399</v>
      </c>
      <c r="B51" s="159"/>
      <c r="C51" s="160"/>
      <c r="D51" s="172" t="s">
        <v>213</v>
      </c>
      <c r="E51" s="63">
        <f t="shared" si="0"/>
        <v>35</v>
      </c>
      <c r="F51" s="63">
        <v>0</v>
      </c>
      <c r="G51" s="63">
        <v>35</v>
      </c>
      <c r="H51" s="63"/>
      <c r="I51" s="63"/>
      <c r="J51" s="63"/>
      <c r="K51" s="57"/>
    </row>
    <row r="52" spans="1:11" ht="24" customHeight="1">
      <c r="A52" s="170">
        <v>21205</v>
      </c>
      <c r="B52" s="159"/>
      <c r="C52" s="160"/>
      <c r="D52" s="172" t="s">
        <v>214</v>
      </c>
      <c r="E52" s="63">
        <f t="shared" si="0"/>
        <v>193.94</v>
      </c>
      <c r="F52" s="63">
        <v>0</v>
      </c>
      <c r="G52" s="63">
        <v>193.94</v>
      </c>
      <c r="H52" s="63"/>
      <c r="I52" s="63"/>
      <c r="J52" s="63"/>
      <c r="K52" s="57"/>
    </row>
    <row r="53" spans="1:11" ht="24" customHeight="1">
      <c r="A53" s="170">
        <v>2120501</v>
      </c>
      <c r="B53" s="159"/>
      <c r="C53" s="160"/>
      <c r="D53" s="172" t="s">
        <v>215</v>
      </c>
      <c r="E53" s="63">
        <f t="shared" si="0"/>
        <v>193.94</v>
      </c>
      <c r="F53" s="63">
        <v>0</v>
      </c>
      <c r="G53" s="63">
        <v>193.94</v>
      </c>
      <c r="H53" s="63"/>
      <c r="I53" s="63"/>
      <c r="J53" s="63"/>
      <c r="K53" s="57"/>
    </row>
    <row r="54" spans="1:11" ht="24" customHeight="1">
      <c r="A54" s="170">
        <v>21208</v>
      </c>
      <c r="B54" s="159"/>
      <c r="C54" s="160"/>
      <c r="D54" s="172" t="s">
        <v>216</v>
      </c>
      <c r="E54" s="63">
        <f t="shared" si="0"/>
        <v>172.2362</v>
      </c>
      <c r="F54" s="63">
        <v>0</v>
      </c>
      <c r="G54" s="63">
        <v>172.2362</v>
      </c>
      <c r="H54" s="63"/>
      <c r="I54" s="63"/>
      <c r="J54" s="63"/>
      <c r="K54" s="57"/>
    </row>
    <row r="55" spans="1:11" ht="24" customHeight="1">
      <c r="A55" s="170">
        <v>2120801</v>
      </c>
      <c r="B55" s="159"/>
      <c r="C55" s="160"/>
      <c r="D55" s="172" t="s">
        <v>217</v>
      </c>
      <c r="E55" s="63">
        <f t="shared" si="0"/>
        <v>172.2362</v>
      </c>
      <c r="F55" s="63">
        <v>0</v>
      </c>
      <c r="G55" s="63">
        <v>172.2362</v>
      </c>
      <c r="H55" s="63"/>
      <c r="I55" s="63"/>
      <c r="J55" s="63"/>
      <c r="K55" s="57"/>
    </row>
    <row r="56" spans="1:11" ht="24" customHeight="1">
      <c r="A56" s="170">
        <v>213</v>
      </c>
      <c r="B56" s="159"/>
      <c r="C56" s="160"/>
      <c r="D56" s="172" t="s">
        <v>218</v>
      </c>
      <c r="E56" s="63">
        <f t="shared" si="0"/>
        <v>628.7758</v>
      </c>
      <c r="F56" s="63">
        <v>43.3611</v>
      </c>
      <c r="G56" s="63">
        <v>585.41470000000004</v>
      </c>
      <c r="H56" s="63"/>
      <c r="I56" s="63"/>
      <c r="J56" s="63"/>
      <c r="K56" s="57"/>
    </row>
    <row r="57" spans="1:11" ht="24" customHeight="1">
      <c r="A57" s="170">
        <v>21301</v>
      </c>
      <c r="B57" s="159"/>
      <c r="C57" s="160"/>
      <c r="D57" s="172" t="s">
        <v>219</v>
      </c>
      <c r="E57" s="63">
        <f t="shared" si="0"/>
        <v>217.39439999999999</v>
      </c>
      <c r="F57" s="63">
        <v>43.3611</v>
      </c>
      <c r="G57" s="63">
        <v>174.0333</v>
      </c>
      <c r="H57" s="63"/>
      <c r="I57" s="63"/>
      <c r="J57" s="63"/>
      <c r="K57" s="57"/>
    </row>
    <row r="58" spans="1:11" ht="24" customHeight="1">
      <c r="A58" s="170">
        <v>2130104</v>
      </c>
      <c r="B58" s="159"/>
      <c r="C58" s="160"/>
      <c r="D58" s="172" t="s">
        <v>220</v>
      </c>
      <c r="E58" s="63">
        <f t="shared" si="0"/>
        <v>43.3611</v>
      </c>
      <c r="F58" s="63">
        <v>43.3611</v>
      </c>
      <c r="G58" s="63">
        <v>0</v>
      </c>
      <c r="H58" s="63"/>
      <c r="I58" s="63"/>
      <c r="J58" s="63"/>
      <c r="K58" s="57"/>
    </row>
    <row r="59" spans="1:11" ht="24" customHeight="1">
      <c r="A59" s="170">
        <v>2130126</v>
      </c>
      <c r="B59" s="159"/>
      <c r="C59" s="160"/>
      <c r="D59" s="172" t="s">
        <v>221</v>
      </c>
      <c r="E59" s="63">
        <f t="shared" si="0"/>
        <v>10</v>
      </c>
      <c r="F59" s="63">
        <v>0</v>
      </c>
      <c r="G59" s="63">
        <v>10</v>
      </c>
      <c r="H59" s="63"/>
      <c r="I59" s="63"/>
      <c r="J59" s="63"/>
      <c r="K59" s="57"/>
    </row>
    <row r="60" spans="1:11" ht="24" customHeight="1">
      <c r="A60" s="170">
        <v>2130142</v>
      </c>
      <c r="B60" s="159"/>
      <c r="C60" s="160"/>
      <c r="D60" s="172" t="s">
        <v>222</v>
      </c>
      <c r="E60" s="63">
        <f t="shared" si="0"/>
        <v>111</v>
      </c>
      <c r="F60" s="63">
        <v>0</v>
      </c>
      <c r="G60" s="63">
        <v>111</v>
      </c>
      <c r="H60" s="63"/>
      <c r="I60" s="63"/>
      <c r="J60" s="63"/>
      <c r="K60" s="57"/>
    </row>
    <row r="61" spans="1:11" ht="24" customHeight="1">
      <c r="A61" s="170">
        <v>2130152</v>
      </c>
      <c r="B61" s="159"/>
      <c r="C61" s="160"/>
      <c r="D61" s="172" t="s">
        <v>223</v>
      </c>
      <c r="E61" s="63">
        <f t="shared" si="0"/>
        <v>3.0333000000000001</v>
      </c>
      <c r="F61" s="63">
        <v>0</v>
      </c>
      <c r="G61" s="63">
        <v>3.0333000000000001</v>
      </c>
      <c r="H61" s="63"/>
      <c r="I61" s="63"/>
      <c r="J61" s="63"/>
      <c r="K61" s="57"/>
    </row>
    <row r="62" spans="1:11" ht="24" customHeight="1">
      <c r="A62" s="170">
        <v>2130199</v>
      </c>
      <c r="B62" s="159"/>
      <c r="C62" s="160"/>
      <c r="D62" s="172" t="s">
        <v>224</v>
      </c>
      <c r="E62" s="63">
        <f t="shared" si="0"/>
        <v>50</v>
      </c>
      <c r="F62" s="63">
        <v>0</v>
      </c>
      <c r="G62" s="63">
        <v>50</v>
      </c>
      <c r="H62" s="63"/>
      <c r="I62" s="63"/>
      <c r="J62" s="63"/>
      <c r="K62" s="57"/>
    </row>
    <row r="63" spans="1:11" ht="24" customHeight="1">
      <c r="A63" s="170">
        <v>21302</v>
      </c>
      <c r="B63" s="159"/>
      <c r="C63" s="160"/>
      <c r="D63" s="172" t="s">
        <v>225</v>
      </c>
      <c r="E63" s="63">
        <f t="shared" si="0"/>
        <v>19.07</v>
      </c>
      <c r="F63" s="63">
        <v>0</v>
      </c>
      <c r="G63" s="63">
        <v>19.07</v>
      </c>
      <c r="H63" s="63"/>
      <c r="I63" s="63"/>
      <c r="J63" s="63"/>
      <c r="K63" s="57"/>
    </row>
    <row r="64" spans="1:11" ht="24" customHeight="1">
      <c r="A64" s="170">
        <v>2130207</v>
      </c>
      <c r="B64" s="159"/>
      <c r="C64" s="160"/>
      <c r="D64" s="172" t="s">
        <v>226</v>
      </c>
      <c r="E64" s="63">
        <f t="shared" si="0"/>
        <v>19.07</v>
      </c>
      <c r="F64" s="63">
        <v>0</v>
      </c>
      <c r="G64" s="63">
        <v>19.07</v>
      </c>
      <c r="H64" s="63"/>
      <c r="I64" s="63"/>
      <c r="J64" s="63"/>
      <c r="K64" s="57"/>
    </row>
    <row r="65" spans="1:11" ht="24" customHeight="1">
      <c r="A65" s="170">
        <v>21303</v>
      </c>
      <c r="B65" s="159"/>
      <c r="C65" s="160"/>
      <c r="D65" s="172" t="s">
        <v>227</v>
      </c>
      <c r="E65" s="63">
        <f t="shared" si="0"/>
        <v>47</v>
      </c>
      <c r="F65" s="63">
        <v>0</v>
      </c>
      <c r="G65" s="63">
        <v>47</v>
      </c>
      <c r="H65" s="63"/>
      <c r="I65" s="63"/>
      <c r="J65" s="63"/>
      <c r="K65" s="57"/>
    </row>
    <row r="66" spans="1:11" ht="24" customHeight="1">
      <c r="A66" s="170">
        <v>2130316</v>
      </c>
      <c r="B66" s="159"/>
      <c r="C66" s="160"/>
      <c r="D66" s="172" t="s">
        <v>228</v>
      </c>
      <c r="E66" s="63">
        <f t="shared" si="0"/>
        <v>37</v>
      </c>
      <c r="F66" s="63">
        <v>0</v>
      </c>
      <c r="G66" s="63">
        <v>37</v>
      </c>
      <c r="H66" s="63"/>
      <c r="I66" s="63"/>
      <c r="J66" s="63"/>
      <c r="K66" s="57"/>
    </row>
    <row r="67" spans="1:11" ht="24" customHeight="1">
      <c r="A67" s="170">
        <v>2130335</v>
      </c>
      <c r="B67" s="159"/>
      <c r="C67" s="160"/>
      <c r="D67" s="172" t="s">
        <v>229</v>
      </c>
      <c r="E67" s="63">
        <f t="shared" si="0"/>
        <v>10</v>
      </c>
      <c r="F67" s="63">
        <v>0</v>
      </c>
      <c r="G67" s="63">
        <v>10</v>
      </c>
      <c r="H67" s="63"/>
      <c r="I67" s="63"/>
      <c r="J67" s="63"/>
      <c r="K67" s="57"/>
    </row>
    <row r="68" spans="1:11" ht="24" customHeight="1">
      <c r="A68" s="170">
        <v>21305</v>
      </c>
      <c r="B68" s="159"/>
      <c r="C68" s="160"/>
      <c r="D68" s="172" t="s">
        <v>230</v>
      </c>
      <c r="E68" s="63">
        <f t="shared" si="0"/>
        <v>25.08</v>
      </c>
      <c r="F68" s="63">
        <v>0</v>
      </c>
      <c r="G68" s="63">
        <v>25.08</v>
      </c>
      <c r="H68" s="63"/>
      <c r="I68" s="63"/>
      <c r="J68" s="63"/>
      <c r="K68" s="57"/>
    </row>
    <row r="69" spans="1:11" ht="24" customHeight="1">
      <c r="A69" s="170">
        <v>2130504</v>
      </c>
      <c r="B69" s="159"/>
      <c r="C69" s="160"/>
      <c r="D69" s="172" t="s">
        <v>231</v>
      </c>
      <c r="E69" s="63">
        <f t="shared" si="0"/>
        <v>5</v>
      </c>
      <c r="F69" s="63">
        <v>0</v>
      </c>
      <c r="G69" s="63">
        <v>5</v>
      </c>
      <c r="H69" s="63"/>
      <c r="I69" s="63"/>
      <c r="J69" s="63"/>
      <c r="K69" s="57"/>
    </row>
    <row r="70" spans="1:11" ht="24" customHeight="1">
      <c r="A70" s="170">
        <v>2130599</v>
      </c>
      <c r="B70" s="159"/>
      <c r="C70" s="160"/>
      <c r="D70" s="172" t="s">
        <v>232</v>
      </c>
      <c r="E70" s="63">
        <f t="shared" si="0"/>
        <v>20.079999999999998</v>
      </c>
      <c r="F70" s="63">
        <v>0</v>
      </c>
      <c r="G70" s="63">
        <v>20.079999999999998</v>
      </c>
      <c r="H70" s="63"/>
      <c r="I70" s="63"/>
      <c r="J70" s="63"/>
      <c r="K70" s="57"/>
    </row>
    <row r="71" spans="1:11" ht="24" customHeight="1">
      <c r="A71" s="170">
        <v>21306</v>
      </c>
      <c r="B71" s="159"/>
      <c r="C71" s="160"/>
      <c r="D71" s="172" t="s">
        <v>233</v>
      </c>
      <c r="E71" s="63">
        <f t="shared" si="0"/>
        <v>35</v>
      </c>
      <c r="F71" s="63">
        <v>0</v>
      </c>
      <c r="G71" s="63">
        <v>35</v>
      </c>
      <c r="H71" s="63"/>
      <c r="I71" s="63"/>
      <c r="J71" s="63"/>
      <c r="K71" s="57"/>
    </row>
    <row r="72" spans="1:11" ht="24" customHeight="1">
      <c r="A72" s="170">
        <v>2130699</v>
      </c>
      <c r="B72" s="159"/>
      <c r="C72" s="160"/>
      <c r="D72" s="172" t="s">
        <v>234</v>
      </c>
      <c r="E72" s="63">
        <f t="shared" ref="E72:E82" si="1">F72+G72</f>
        <v>35</v>
      </c>
      <c r="F72" s="63">
        <v>0</v>
      </c>
      <c r="G72" s="63">
        <v>35</v>
      </c>
      <c r="H72" s="63"/>
      <c r="I72" s="63"/>
      <c r="J72" s="63"/>
      <c r="K72" s="57"/>
    </row>
    <row r="73" spans="1:11" ht="24" customHeight="1">
      <c r="A73" s="170">
        <v>21307</v>
      </c>
      <c r="B73" s="159"/>
      <c r="C73" s="160"/>
      <c r="D73" s="172" t="s">
        <v>235</v>
      </c>
      <c r="E73" s="63">
        <f t="shared" si="1"/>
        <v>169.23140000000001</v>
      </c>
      <c r="F73" s="63">
        <v>0</v>
      </c>
      <c r="G73" s="63">
        <v>169.23140000000001</v>
      </c>
      <c r="H73" s="63"/>
      <c r="I73" s="63"/>
      <c r="J73" s="63"/>
      <c r="K73" s="57"/>
    </row>
    <row r="74" spans="1:11" ht="24" customHeight="1">
      <c r="A74" s="170">
        <v>2130705</v>
      </c>
      <c r="B74" s="159"/>
      <c r="C74" s="160"/>
      <c r="D74" s="172" t="s">
        <v>236</v>
      </c>
      <c r="E74" s="63">
        <f t="shared" si="1"/>
        <v>169.23140000000001</v>
      </c>
      <c r="F74" s="63">
        <v>0</v>
      </c>
      <c r="G74" s="63">
        <v>169.23140000000001</v>
      </c>
      <c r="H74" s="63"/>
      <c r="I74" s="63"/>
      <c r="J74" s="63"/>
      <c r="K74" s="57"/>
    </row>
    <row r="75" spans="1:11" ht="24" customHeight="1">
      <c r="A75" s="170">
        <v>21399</v>
      </c>
      <c r="B75" s="159"/>
      <c r="C75" s="160"/>
      <c r="D75" s="172" t="s">
        <v>237</v>
      </c>
      <c r="E75" s="63">
        <f t="shared" si="1"/>
        <v>116</v>
      </c>
      <c r="F75" s="63">
        <v>0</v>
      </c>
      <c r="G75" s="63">
        <v>116</v>
      </c>
      <c r="H75" s="63"/>
      <c r="I75" s="63"/>
      <c r="J75" s="63"/>
      <c r="K75" s="57"/>
    </row>
    <row r="76" spans="1:11" ht="24" customHeight="1">
      <c r="A76" s="170">
        <v>2139999</v>
      </c>
      <c r="B76" s="159"/>
      <c r="C76" s="160"/>
      <c r="D76" s="172" t="s">
        <v>238</v>
      </c>
      <c r="E76" s="63">
        <f t="shared" si="1"/>
        <v>116</v>
      </c>
      <c r="F76" s="63">
        <v>0</v>
      </c>
      <c r="G76" s="63">
        <v>116</v>
      </c>
      <c r="H76" s="63"/>
      <c r="I76" s="63"/>
      <c r="J76" s="63"/>
      <c r="K76" s="57"/>
    </row>
    <row r="77" spans="1:11" ht="24" customHeight="1">
      <c r="A77" s="170">
        <v>215</v>
      </c>
      <c r="B77" s="159"/>
      <c r="C77" s="160"/>
      <c r="D77" s="172" t="s">
        <v>239</v>
      </c>
      <c r="E77" s="63">
        <f t="shared" si="1"/>
        <v>2.64</v>
      </c>
      <c r="F77" s="63">
        <v>2.64</v>
      </c>
      <c r="G77" s="63">
        <v>0</v>
      </c>
      <c r="H77" s="63"/>
      <c r="I77" s="63"/>
      <c r="J77" s="63"/>
      <c r="K77" s="57"/>
    </row>
    <row r="78" spans="1:11" ht="24" customHeight="1">
      <c r="A78" s="170">
        <v>21506</v>
      </c>
      <c r="B78" s="159"/>
      <c r="C78" s="160"/>
      <c r="D78" s="172" t="s">
        <v>240</v>
      </c>
      <c r="E78" s="63">
        <f t="shared" si="1"/>
        <v>2.64</v>
      </c>
      <c r="F78" s="63">
        <v>2.64</v>
      </c>
      <c r="G78" s="63">
        <v>0</v>
      </c>
      <c r="H78" s="63"/>
      <c r="I78" s="63"/>
      <c r="J78" s="63"/>
      <c r="K78" s="57"/>
    </row>
    <row r="79" spans="1:11" ht="24" customHeight="1">
      <c r="A79" s="170">
        <v>2150699</v>
      </c>
      <c r="B79" s="159"/>
      <c r="C79" s="160"/>
      <c r="D79" s="172" t="s">
        <v>241</v>
      </c>
      <c r="E79" s="63">
        <f t="shared" si="1"/>
        <v>2.64</v>
      </c>
      <c r="F79" s="63">
        <v>2.64</v>
      </c>
      <c r="G79" s="63">
        <v>0</v>
      </c>
      <c r="H79" s="63"/>
      <c r="I79" s="63"/>
      <c r="J79" s="63"/>
      <c r="K79" s="57"/>
    </row>
    <row r="80" spans="1:11" ht="24" customHeight="1">
      <c r="A80" s="170">
        <v>221</v>
      </c>
      <c r="B80" s="159"/>
      <c r="C80" s="160"/>
      <c r="D80" s="172" t="s">
        <v>242</v>
      </c>
      <c r="E80" s="63">
        <f t="shared" si="1"/>
        <v>5.08</v>
      </c>
      <c r="F80" s="63">
        <v>5.08</v>
      </c>
      <c r="G80" s="63">
        <v>0</v>
      </c>
      <c r="H80" s="63"/>
      <c r="I80" s="63"/>
      <c r="J80" s="63"/>
      <c r="K80" s="57"/>
    </row>
    <row r="81" spans="1:11" ht="24" customHeight="1">
      <c r="A81" s="170">
        <v>22102</v>
      </c>
      <c r="B81" s="159"/>
      <c r="C81" s="160"/>
      <c r="D81" s="172" t="s">
        <v>243</v>
      </c>
      <c r="E81" s="63">
        <f t="shared" si="1"/>
        <v>5.08</v>
      </c>
      <c r="F81" s="63">
        <v>5.08</v>
      </c>
      <c r="G81" s="63">
        <v>0</v>
      </c>
      <c r="H81" s="63"/>
      <c r="I81" s="63"/>
      <c r="J81" s="63"/>
      <c r="K81" s="57"/>
    </row>
    <row r="82" spans="1:11" ht="24" customHeight="1">
      <c r="A82" s="170">
        <v>2210201</v>
      </c>
      <c r="B82" s="159"/>
      <c r="C82" s="160"/>
      <c r="D82" s="172" t="s">
        <v>244</v>
      </c>
      <c r="E82" s="63">
        <f t="shared" si="1"/>
        <v>5.08</v>
      </c>
      <c r="F82" s="63">
        <v>5.08</v>
      </c>
      <c r="G82" s="63">
        <v>0</v>
      </c>
      <c r="H82" s="63"/>
      <c r="I82" s="63"/>
      <c r="J82" s="63"/>
      <c r="K82" s="57"/>
    </row>
    <row r="83" spans="1:11">
      <c r="A83" s="162" t="s">
        <v>87</v>
      </c>
    </row>
    <row r="84" spans="1:11">
      <c r="A84" s="163" t="s">
        <v>17</v>
      </c>
    </row>
    <row r="85" spans="1:11">
      <c r="A85" s="164" t="s">
        <v>92</v>
      </c>
    </row>
    <row r="86" spans="1:11">
      <c r="A86" s="165" t="s">
        <v>91</v>
      </c>
    </row>
    <row r="87" spans="1:11">
      <c r="A87" s="173"/>
    </row>
  </sheetData>
  <mergeCells count="5">
    <mergeCell ref="A2:J2"/>
    <mergeCell ref="A6:A7"/>
    <mergeCell ref="B6:B7"/>
    <mergeCell ref="A5:C5"/>
    <mergeCell ref="C6:C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zoomScaleSheetLayoutView="100" workbookViewId="0">
      <selection activeCell="A4" sqref="A4"/>
    </sheetView>
  </sheetViews>
  <sheetFormatPr defaultRowHeight="14.25"/>
  <cols>
    <col min="1" max="1" width="36.375" style="78" customWidth="1"/>
    <col min="2" max="2" width="4" style="78" customWidth="1"/>
    <col min="3" max="3" width="15.625" style="78" customWidth="1"/>
    <col min="4" max="4" width="37" style="78" customWidth="1"/>
    <col min="5" max="5" width="3.5" style="78" customWidth="1"/>
    <col min="6" max="6" width="15.625" style="78" customWidth="1"/>
    <col min="7" max="7" width="13.875" style="78" customWidth="1"/>
    <col min="8" max="8" width="15.625" style="78" customWidth="1"/>
    <col min="9" max="10" width="9" style="79"/>
    <col min="11" max="16384" width="9" style="78"/>
  </cols>
  <sheetData>
    <row r="1" spans="1:10">
      <c r="A1" s="77"/>
    </row>
    <row r="2" spans="1:10" s="81" customFormat="1" ht="18" customHeight="1">
      <c r="A2" s="131" t="s">
        <v>119</v>
      </c>
      <c r="B2" s="131"/>
      <c r="C2" s="131"/>
      <c r="D2" s="131"/>
      <c r="E2" s="131"/>
      <c r="F2" s="131"/>
      <c r="G2" s="131"/>
      <c r="H2" s="131"/>
      <c r="I2" s="80"/>
      <c r="J2" s="80"/>
    </row>
    <row r="3" spans="1:10" ht="9.9499999999999993" customHeight="1">
      <c r="A3" s="82"/>
      <c r="B3" s="82"/>
      <c r="C3" s="82"/>
      <c r="D3" s="82"/>
      <c r="E3" s="82"/>
      <c r="F3" s="82"/>
      <c r="G3" s="82"/>
      <c r="H3" s="83" t="s">
        <v>120</v>
      </c>
    </row>
    <row r="4" spans="1:10" ht="15" customHeight="1" thickBot="1">
      <c r="A4" s="161" t="s">
        <v>173</v>
      </c>
      <c r="B4" s="82"/>
      <c r="C4" s="82"/>
      <c r="D4" s="82"/>
      <c r="E4" s="82"/>
      <c r="F4" s="82"/>
      <c r="G4" s="82"/>
      <c r="H4" s="83" t="s">
        <v>99</v>
      </c>
    </row>
    <row r="5" spans="1:10" s="85" customFormat="1" ht="18" customHeight="1">
      <c r="A5" s="132" t="s">
        <v>100</v>
      </c>
      <c r="B5" s="133"/>
      <c r="C5" s="133"/>
      <c r="D5" s="133" t="s">
        <v>101</v>
      </c>
      <c r="E5" s="133"/>
      <c r="F5" s="134"/>
      <c r="G5" s="134"/>
      <c r="H5" s="135"/>
      <c r="I5" s="84"/>
      <c r="J5" s="84"/>
    </row>
    <row r="6" spans="1:10" s="85" customFormat="1" ht="31.5" customHeight="1">
      <c r="A6" s="86" t="s">
        <v>102</v>
      </c>
      <c r="B6" s="87" t="s">
        <v>24</v>
      </c>
      <c r="C6" s="88" t="s">
        <v>103</v>
      </c>
      <c r="D6" s="89" t="s">
        <v>102</v>
      </c>
      <c r="E6" s="87" t="s">
        <v>24</v>
      </c>
      <c r="F6" s="88" t="s">
        <v>0</v>
      </c>
      <c r="G6" s="90" t="s">
        <v>104</v>
      </c>
      <c r="H6" s="91" t="s">
        <v>105</v>
      </c>
      <c r="I6" s="84"/>
      <c r="J6" s="84"/>
    </row>
    <row r="7" spans="1:10" s="85" customFormat="1" ht="14.45" customHeight="1">
      <c r="A7" s="86" t="s">
        <v>106</v>
      </c>
      <c r="B7" s="92"/>
      <c r="C7" s="89" t="s">
        <v>65</v>
      </c>
      <c r="D7" s="89" t="s">
        <v>106</v>
      </c>
      <c r="E7" s="92"/>
      <c r="F7" s="93">
        <v>2</v>
      </c>
      <c r="G7" s="93">
        <v>3</v>
      </c>
      <c r="H7" s="94">
        <v>4</v>
      </c>
      <c r="I7" s="84"/>
      <c r="J7" s="84"/>
    </row>
    <row r="8" spans="1:10" s="85" customFormat="1" ht="18" customHeight="1">
      <c r="A8" s="95" t="s">
        <v>107</v>
      </c>
      <c r="B8" s="96" t="s">
        <v>65</v>
      </c>
      <c r="C8" s="97">
        <v>1674.641836</v>
      </c>
      <c r="D8" s="98" t="s">
        <v>108</v>
      </c>
      <c r="E8" s="99">
        <v>15</v>
      </c>
      <c r="F8" s="178">
        <v>449.81700000000001</v>
      </c>
      <c r="G8" s="178">
        <v>449.81700000000001</v>
      </c>
      <c r="H8" s="101">
        <v>0</v>
      </c>
      <c r="I8" s="84"/>
      <c r="J8" s="84"/>
    </row>
    <row r="9" spans="1:10" s="85" customFormat="1" ht="18" customHeight="1">
      <c r="A9" s="102" t="s">
        <v>109</v>
      </c>
      <c r="B9" s="96" t="s">
        <v>64</v>
      </c>
      <c r="C9" s="97">
        <v>174.2362</v>
      </c>
      <c r="D9" s="98" t="s">
        <v>110</v>
      </c>
      <c r="E9" s="99">
        <v>16</v>
      </c>
      <c r="F9" s="100">
        <v>0</v>
      </c>
      <c r="G9" s="100">
        <v>0</v>
      </c>
      <c r="H9" s="101">
        <v>0</v>
      </c>
      <c r="I9" s="84"/>
      <c r="J9" s="84"/>
    </row>
    <row r="10" spans="1:10" s="85" customFormat="1" ht="18" customHeight="1">
      <c r="A10" s="102"/>
      <c r="B10" s="96" t="s">
        <v>63</v>
      </c>
      <c r="C10" s="97"/>
      <c r="D10" s="98" t="s">
        <v>111</v>
      </c>
      <c r="E10" s="99">
        <v>17</v>
      </c>
      <c r="F10" s="100">
        <v>0</v>
      </c>
      <c r="G10" s="100">
        <v>0</v>
      </c>
      <c r="H10" s="101">
        <v>0</v>
      </c>
      <c r="I10" s="84"/>
      <c r="J10" s="84"/>
    </row>
    <row r="11" spans="1:10" s="85" customFormat="1" ht="18" customHeight="1">
      <c r="A11" s="102"/>
      <c r="B11" s="96" t="s">
        <v>27</v>
      </c>
      <c r="C11" s="97"/>
      <c r="D11" s="98" t="s">
        <v>112</v>
      </c>
      <c r="E11" s="99">
        <v>18</v>
      </c>
      <c r="F11" s="178">
        <v>33</v>
      </c>
      <c r="G11" s="178">
        <v>33</v>
      </c>
      <c r="H11" s="101">
        <v>0</v>
      </c>
      <c r="I11" s="84"/>
      <c r="J11" s="84"/>
    </row>
    <row r="12" spans="1:10" s="85" customFormat="1" ht="18" customHeight="1">
      <c r="A12" s="102"/>
      <c r="B12" s="96" t="s">
        <v>28</v>
      </c>
      <c r="C12" s="97"/>
      <c r="D12" s="98" t="s">
        <v>113</v>
      </c>
      <c r="E12" s="99">
        <v>19</v>
      </c>
      <c r="F12" s="100">
        <v>0</v>
      </c>
      <c r="G12" s="100">
        <v>0</v>
      </c>
      <c r="H12" s="101">
        <v>0</v>
      </c>
      <c r="I12" s="84"/>
      <c r="J12" s="84"/>
    </row>
    <row r="13" spans="1:10" s="85" customFormat="1" ht="18" customHeight="1">
      <c r="A13" s="102"/>
      <c r="B13" s="96" t="s">
        <v>29</v>
      </c>
      <c r="C13" s="97"/>
      <c r="D13" s="98" t="s">
        <v>114</v>
      </c>
      <c r="E13" s="99">
        <v>20</v>
      </c>
      <c r="F13" s="100">
        <v>0</v>
      </c>
      <c r="G13" s="100">
        <v>0</v>
      </c>
      <c r="H13" s="101">
        <v>0</v>
      </c>
      <c r="I13" s="84"/>
      <c r="J13" s="84"/>
    </row>
    <row r="14" spans="1:10" s="85" customFormat="1" ht="18" customHeight="1">
      <c r="A14" s="102"/>
      <c r="B14" s="96"/>
      <c r="C14" s="97"/>
      <c r="D14" s="98" t="s">
        <v>152</v>
      </c>
      <c r="E14" s="99"/>
      <c r="F14" s="178">
        <v>22.133700000000001</v>
      </c>
      <c r="G14" s="178">
        <v>20.133700000000001</v>
      </c>
      <c r="H14" s="101">
        <v>2</v>
      </c>
      <c r="I14" s="84"/>
      <c r="J14" s="84"/>
    </row>
    <row r="15" spans="1:10" s="85" customFormat="1" ht="18" customHeight="1">
      <c r="A15" s="102"/>
      <c r="B15" s="96"/>
      <c r="C15" s="97"/>
      <c r="D15" s="98" t="s">
        <v>153</v>
      </c>
      <c r="E15" s="99"/>
      <c r="F15" s="178">
        <v>113.74403600000001</v>
      </c>
      <c r="G15" s="178">
        <v>113.74403600000001</v>
      </c>
      <c r="H15" s="101">
        <v>0</v>
      </c>
      <c r="I15" s="84"/>
      <c r="J15" s="84"/>
    </row>
    <row r="16" spans="1:10" s="85" customFormat="1" ht="18" customHeight="1">
      <c r="A16" s="102"/>
      <c r="B16" s="96"/>
      <c r="C16" s="97"/>
      <c r="D16" s="98" t="s">
        <v>245</v>
      </c>
      <c r="E16" s="99"/>
      <c r="F16" s="178">
        <v>192.51130000000001</v>
      </c>
      <c r="G16" s="178">
        <v>192.51130000000001</v>
      </c>
      <c r="H16" s="101">
        <v>0</v>
      </c>
      <c r="I16" s="84"/>
      <c r="J16" s="84"/>
    </row>
    <row r="17" spans="1:10" s="85" customFormat="1" ht="18" customHeight="1">
      <c r="A17" s="102"/>
      <c r="B17" s="96"/>
      <c r="C17" s="97"/>
      <c r="D17" s="98" t="s">
        <v>155</v>
      </c>
      <c r="E17" s="99"/>
      <c r="F17" s="100">
        <v>0</v>
      </c>
      <c r="G17" s="100">
        <v>0</v>
      </c>
      <c r="H17" s="101">
        <v>0</v>
      </c>
      <c r="I17" s="84"/>
      <c r="J17" s="84"/>
    </row>
    <row r="18" spans="1:10" s="85" customFormat="1" ht="18" customHeight="1">
      <c r="A18" s="102"/>
      <c r="B18" s="96"/>
      <c r="C18" s="97"/>
      <c r="D18" s="98" t="s">
        <v>156</v>
      </c>
      <c r="E18" s="99"/>
      <c r="F18" s="178">
        <v>401.17619999999999</v>
      </c>
      <c r="G18" s="178">
        <v>228.94</v>
      </c>
      <c r="H18" s="101">
        <v>172.2362</v>
      </c>
      <c r="I18" s="84"/>
      <c r="J18" s="84"/>
    </row>
    <row r="19" spans="1:10" s="85" customFormat="1" ht="18" customHeight="1">
      <c r="A19" s="102"/>
      <c r="B19" s="96"/>
      <c r="C19" s="97"/>
      <c r="D19" s="98" t="s">
        <v>157</v>
      </c>
      <c r="E19" s="99"/>
      <c r="F19" s="178">
        <v>628.7758</v>
      </c>
      <c r="G19" s="178">
        <v>628.7758</v>
      </c>
      <c r="H19" s="101">
        <v>0</v>
      </c>
      <c r="I19" s="84"/>
      <c r="J19" s="84"/>
    </row>
    <row r="20" spans="1:10" s="85" customFormat="1" ht="18" customHeight="1">
      <c r="A20" s="102"/>
      <c r="B20" s="96"/>
      <c r="C20" s="97"/>
      <c r="D20" s="98" t="s">
        <v>158</v>
      </c>
      <c r="E20" s="99"/>
      <c r="F20" s="100">
        <v>0</v>
      </c>
      <c r="G20" s="100">
        <v>0</v>
      </c>
      <c r="H20" s="101">
        <v>0</v>
      </c>
      <c r="I20" s="84"/>
      <c r="J20" s="84"/>
    </row>
    <row r="21" spans="1:10" s="85" customFormat="1" ht="18" customHeight="1">
      <c r="A21" s="102"/>
      <c r="B21" s="96"/>
      <c r="C21" s="97"/>
      <c r="D21" s="98" t="s">
        <v>159</v>
      </c>
      <c r="E21" s="99"/>
      <c r="F21" s="178">
        <v>2.64</v>
      </c>
      <c r="G21" s="178">
        <v>2.64</v>
      </c>
      <c r="H21" s="101">
        <v>0</v>
      </c>
      <c r="I21" s="84"/>
      <c r="J21" s="84"/>
    </row>
    <row r="22" spans="1:10" s="85" customFormat="1" ht="18" customHeight="1">
      <c r="A22" s="102"/>
      <c r="B22" s="96"/>
      <c r="C22" s="97"/>
      <c r="D22" s="98" t="s">
        <v>160</v>
      </c>
      <c r="E22" s="99"/>
      <c r="F22" s="100">
        <v>0</v>
      </c>
      <c r="G22" s="100">
        <v>0</v>
      </c>
      <c r="H22" s="101">
        <v>0</v>
      </c>
      <c r="I22" s="84"/>
      <c r="J22" s="84"/>
    </row>
    <row r="23" spans="1:10" s="85" customFormat="1" ht="18" customHeight="1">
      <c r="A23" s="102"/>
      <c r="B23" s="96"/>
      <c r="C23" s="97"/>
      <c r="D23" s="98" t="s">
        <v>161</v>
      </c>
      <c r="E23" s="99"/>
      <c r="F23" s="100">
        <v>0</v>
      </c>
      <c r="G23" s="100">
        <v>0</v>
      </c>
      <c r="H23" s="101">
        <v>0</v>
      </c>
      <c r="I23" s="84"/>
      <c r="J23" s="84"/>
    </row>
    <row r="24" spans="1:10" s="85" customFormat="1" ht="18" customHeight="1">
      <c r="A24" s="102"/>
      <c r="B24" s="96"/>
      <c r="C24" s="97"/>
      <c r="D24" s="98" t="s">
        <v>162</v>
      </c>
      <c r="E24" s="99"/>
      <c r="F24" s="100">
        <v>0</v>
      </c>
      <c r="G24" s="100">
        <v>0</v>
      </c>
      <c r="H24" s="101">
        <v>0</v>
      </c>
      <c r="I24" s="84"/>
      <c r="J24" s="84"/>
    </row>
    <row r="25" spans="1:10" s="85" customFormat="1" ht="18" customHeight="1">
      <c r="A25" s="102"/>
      <c r="B25" s="96"/>
      <c r="C25" s="97"/>
      <c r="D25" s="98" t="s">
        <v>163</v>
      </c>
      <c r="E25" s="99"/>
      <c r="F25" s="100">
        <v>0</v>
      </c>
      <c r="G25" s="100">
        <v>0</v>
      </c>
      <c r="H25" s="101">
        <v>0</v>
      </c>
      <c r="I25" s="84"/>
      <c r="J25" s="84"/>
    </row>
    <row r="26" spans="1:10" s="85" customFormat="1" ht="18" customHeight="1">
      <c r="A26" s="102"/>
      <c r="B26" s="96"/>
      <c r="C26" s="97"/>
      <c r="D26" s="98" t="s">
        <v>164</v>
      </c>
      <c r="E26" s="99"/>
      <c r="F26" s="178">
        <v>5.08</v>
      </c>
      <c r="G26" s="178">
        <v>5.08</v>
      </c>
      <c r="H26" s="101">
        <v>0</v>
      </c>
      <c r="I26" s="84"/>
      <c r="J26" s="84"/>
    </row>
    <row r="27" spans="1:10" s="85" customFormat="1" ht="18" customHeight="1">
      <c r="A27" s="102"/>
      <c r="B27" s="96"/>
      <c r="C27" s="97"/>
      <c r="D27" s="98" t="s">
        <v>165</v>
      </c>
      <c r="E27" s="99"/>
      <c r="F27" s="100">
        <v>0</v>
      </c>
      <c r="G27" s="100">
        <v>0</v>
      </c>
      <c r="H27" s="101">
        <v>0</v>
      </c>
      <c r="I27" s="84"/>
      <c r="J27" s="84"/>
    </row>
    <row r="28" spans="1:10" s="85" customFormat="1" ht="18" customHeight="1">
      <c r="A28" s="102"/>
      <c r="B28" s="96"/>
      <c r="C28" s="97"/>
      <c r="D28" s="98" t="s">
        <v>166</v>
      </c>
      <c r="E28" s="99"/>
      <c r="F28" s="100">
        <v>0</v>
      </c>
      <c r="G28" s="100">
        <v>0</v>
      </c>
      <c r="H28" s="101">
        <v>0</v>
      </c>
      <c r="I28" s="84"/>
      <c r="J28" s="84"/>
    </row>
    <row r="29" spans="1:10" s="85" customFormat="1" ht="18" customHeight="1">
      <c r="A29" s="102"/>
      <c r="B29" s="96"/>
      <c r="C29" s="97"/>
      <c r="D29" s="98" t="s">
        <v>167</v>
      </c>
      <c r="E29" s="99"/>
      <c r="F29" s="100">
        <v>0</v>
      </c>
      <c r="G29" s="100">
        <v>0</v>
      </c>
      <c r="H29" s="101">
        <v>0</v>
      </c>
      <c r="I29" s="84"/>
      <c r="J29" s="84"/>
    </row>
    <row r="30" spans="1:10" s="85" customFormat="1" ht="18" customHeight="1">
      <c r="A30" s="105" t="s">
        <v>41</v>
      </c>
      <c r="B30" s="96" t="s">
        <v>32</v>
      </c>
      <c r="C30" s="97"/>
      <c r="D30" s="106" t="s">
        <v>42</v>
      </c>
      <c r="E30" s="99">
        <v>23</v>
      </c>
      <c r="F30" s="179">
        <v>1848.8780359999998</v>
      </c>
      <c r="G30" s="179">
        <v>1674.641836</v>
      </c>
      <c r="H30" s="180">
        <v>174.2362</v>
      </c>
      <c r="I30" s="84"/>
      <c r="J30" s="84"/>
    </row>
    <row r="31" spans="1:10" s="85" customFormat="1" ht="18" customHeight="1">
      <c r="A31" s="103" t="s">
        <v>123</v>
      </c>
      <c r="B31" s="96" t="s">
        <v>33</v>
      </c>
      <c r="C31" s="97">
        <v>1848.8780359999998</v>
      </c>
      <c r="D31" s="108" t="s">
        <v>115</v>
      </c>
      <c r="E31" s="99">
        <v>24</v>
      </c>
      <c r="F31" s="104">
        <v>0</v>
      </c>
      <c r="G31" s="104">
        <v>0</v>
      </c>
      <c r="H31" s="107">
        <v>0</v>
      </c>
      <c r="I31" s="84"/>
      <c r="J31" s="84"/>
    </row>
    <row r="32" spans="1:10" s="85" customFormat="1" ht="18" customHeight="1">
      <c r="A32" s="103" t="s">
        <v>124</v>
      </c>
      <c r="B32" s="96" t="s">
        <v>34</v>
      </c>
      <c r="C32" s="97"/>
      <c r="D32" s="108"/>
      <c r="E32" s="99">
        <v>25</v>
      </c>
      <c r="F32" s="104">
        <v>0</v>
      </c>
      <c r="G32" s="104">
        <v>0</v>
      </c>
      <c r="H32" s="107">
        <v>0</v>
      </c>
      <c r="I32" s="84"/>
      <c r="J32" s="84"/>
    </row>
    <row r="33" spans="1:10" s="85" customFormat="1" ht="18" customHeight="1">
      <c r="A33" s="119" t="s">
        <v>125</v>
      </c>
      <c r="B33" s="96" t="s">
        <v>35</v>
      </c>
      <c r="C33" s="110"/>
      <c r="D33" s="111"/>
      <c r="E33" s="99">
        <v>26</v>
      </c>
      <c r="F33" s="112">
        <v>0</v>
      </c>
      <c r="G33" s="112">
        <v>0</v>
      </c>
      <c r="H33" s="113">
        <v>0</v>
      </c>
      <c r="I33" s="84"/>
      <c r="J33" s="84"/>
    </row>
    <row r="34" spans="1:10" s="85" customFormat="1" ht="18" customHeight="1">
      <c r="A34" s="119"/>
      <c r="B34" s="96"/>
      <c r="C34" s="110"/>
      <c r="D34" s="111"/>
      <c r="E34" s="99"/>
      <c r="F34" s="112">
        <v>0</v>
      </c>
      <c r="G34" s="112">
        <v>0</v>
      </c>
      <c r="H34" s="113">
        <v>0</v>
      </c>
      <c r="I34" s="84"/>
      <c r="J34" s="84"/>
    </row>
    <row r="35" spans="1:10" s="85" customFormat="1" ht="18" customHeight="1">
      <c r="A35" s="109"/>
      <c r="B35" s="96" t="s">
        <v>36</v>
      </c>
      <c r="C35" s="110"/>
      <c r="D35" s="111"/>
      <c r="E35" s="99">
        <v>27</v>
      </c>
      <c r="F35" s="112">
        <v>0</v>
      </c>
      <c r="G35" s="112">
        <v>0</v>
      </c>
      <c r="H35" s="113">
        <v>0</v>
      </c>
      <c r="I35" s="84"/>
      <c r="J35" s="84"/>
    </row>
    <row r="36" spans="1:10" ht="18" customHeight="1" thickBot="1">
      <c r="A36" s="114" t="s">
        <v>45</v>
      </c>
      <c r="B36" s="117" t="s">
        <v>37</v>
      </c>
      <c r="C36" s="115">
        <f>C31</f>
        <v>1848.8780359999998</v>
      </c>
      <c r="D36" s="116" t="s">
        <v>45</v>
      </c>
      <c r="E36" s="118">
        <v>28</v>
      </c>
      <c r="F36" s="181">
        <v>1848.8780359999998</v>
      </c>
      <c r="G36" s="181">
        <v>1674.641836</v>
      </c>
      <c r="H36" s="182">
        <v>174.2362</v>
      </c>
      <c r="J36" s="84"/>
    </row>
    <row r="37" spans="1:10" s="49" customFormat="1" ht="18" customHeight="1">
      <c r="A37" s="18" t="s">
        <v>121</v>
      </c>
    </row>
    <row r="38" spans="1:10" s="49" customFormat="1" ht="18" customHeight="1">
      <c r="A38" s="1" t="s">
        <v>122</v>
      </c>
    </row>
  </sheetData>
  <mergeCells count="3">
    <mergeCell ref="A2:H2"/>
    <mergeCell ref="A5:C5"/>
    <mergeCell ref="D5:H5"/>
  </mergeCells>
  <phoneticPr fontId="2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2" orientation="landscape" horizontalDpi="300" verticalDpi="300" r:id="rId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94"/>
  <sheetViews>
    <sheetView workbookViewId="0">
      <selection activeCell="J9" sqref="J9"/>
    </sheetView>
  </sheetViews>
  <sheetFormatPr defaultRowHeight="14.25"/>
  <cols>
    <col min="1" max="1" width="8" style="174" customWidth="1"/>
    <col min="2" max="2" width="3.5" style="1" bestFit="1" customWidth="1"/>
    <col min="3" max="3" width="3.5" style="1" customWidth="1"/>
    <col min="4" max="4" width="43" style="1" customWidth="1"/>
    <col min="5" max="16" width="8.625" style="1" customWidth="1"/>
    <col min="17" max="16384" width="9" style="1"/>
  </cols>
  <sheetData>
    <row r="1" spans="1:16">
      <c r="A1" s="188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2.5" customHeight="1">
      <c r="A2" s="136" t="s">
        <v>98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6" s="9" customFormat="1" ht="15.75">
      <c r="A3" s="18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2" t="s">
        <v>118</v>
      </c>
    </row>
    <row r="4" spans="1:16" s="9" customFormat="1">
      <c r="A4" s="161" t="s">
        <v>173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" t="s">
        <v>8</v>
      </c>
    </row>
    <row r="5" spans="1:16" s="3" customFormat="1" ht="30" customHeight="1">
      <c r="A5" s="137" t="s">
        <v>19</v>
      </c>
      <c r="B5" s="137"/>
      <c r="C5" s="137"/>
      <c r="D5" s="137" t="s">
        <v>1</v>
      </c>
      <c r="E5" s="121" t="s">
        <v>123</v>
      </c>
      <c r="F5" s="14"/>
      <c r="G5" s="14"/>
      <c r="H5" s="46" t="s">
        <v>2</v>
      </c>
      <c r="I5" s="46"/>
      <c r="J5" s="46"/>
      <c r="K5" s="14" t="s">
        <v>3</v>
      </c>
      <c r="L5" s="14"/>
      <c r="M5" s="14"/>
      <c r="N5" s="14" t="s">
        <v>15</v>
      </c>
      <c r="O5" s="14"/>
      <c r="P5" s="14"/>
    </row>
    <row r="6" spans="1:16" s="3" customFormat="1" ht="53.25" customHeight="1">
      <c r="A6" s="137"/>
      <c r="B6" s="137"/>
      <c r="C6" s="137"/>
      <c r="D6" s="137"/>
      <c r="E6" s="45" t="s">
        <v>0</v>
      </c>
      <c r="F6" s="16" t="s">
        <v>97</v>
      </c>
      <c r="G6" s="76" t="s">
        <v>12</v>
      </c>
      <c r="H6" s="16" t="s">
        <v>0</v>
      </c>
      <c r="I6" s="42" t="s">
        <v>10</v>
      </c>
      <c r="J6" s="42" t="s">
        <v>12</v>
      </c>
      <c r="K6" s="45" t="s">
        <v>0</v>
      </c>
      <c r="L6" s="42" t="s">
        <v>10</v>
      </c>
      <c r="M6" s="42" t="s">
        <v>12</v>
      </c>
      <c r="N6" s="45" t="s">
        <v>0</v>
      </c>
      <c r="O6" s="16" t="s">
        <v>10</v>
      </c>
      <c r="P6" s="76" t="s">
        <v>12</v>
      </c>
    </row>
    <row r="7" spans="1:16" s="3" customFormat="1" ht="20.100000000000001" customHeight="1">
      <c r="A7" s="190" t="s">
        <v>4</v>
      </c>
      <c r="B7" s="138" t="s">
        <v>5</v>
      </c>
      <c r="C7" s="138" t="s">
        <v>6</v>
      </c>
      <c r="D7" s="4" t="s">
        <v>9</v>
      </c>
      <c r="E7" s="7">
        <v>1</v>
      </c>
      <c r="F7" s="7">
        <v>2</v>
      </c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  <c r="N7" s="7">
        <v>10</v>
      </c>
      <c r="O7" s="7">
        <v>11</v>
      </c>
      <c r="P7" s="7">
        <v>12</v>
      </c>
    </row>
    <row r="8" spans="1:16" s="3" customFormat="1" ht="24" customHeight="1">
      <c r="A8" s="190"/>
      <c r="B8" s="138"/>
      <c r="C8" s="138"/>
      <c r="D8" s="7" t="s">
        <v>0</v>
      </c>
      <c r="E8" s="7"/>
      <c r="F8" s="7"/>
      <c r="G8" s="7"/>
      <c r="H8" s="196">
        <v>1674.641836</v>
      </c>
      <c r="I8" s="196">
        <v>747.360636</v>
      </c>
      <c r="J8" s="196">
        <v>927.28120000000001</v>
      </c>
      <c r="K8" s="196">
        <v>1674.641836</v>
      </c>
      <c r="L8" s="196">
        <v>747.360636</v>
      </c>
      <c r="M8" s="196">
        <v>927.28120000000001</v>
      </c>
      <c r="N8" s="7"/>
      <c r="O8" s="7"/>
      <c r="P8" s="7"/>
    </row>
    <row r="9" spans="1:16" s="3" customFormat="1" ht="24" customHeight="1">
      <c r="A9" s="191">
        <v>201</v>
      </c>
      <c r="B9" s="186"/>
      <c r="C9" s="187"/>
      <c r="D9" s="195" t="s">
        <v>174</v>
      </c>
      <c r="E9" s="7"/>
      <c r="F9" s="7"/>
      <c r="G9" s="7"/>
      <c r="H9" s="196">
        <v>449.81700000000001</v>
      </c>
      <c r="I9" s="196">
        <v>449.81700000000001</v>
      </c>
      <c r="J9" s="7">
        <v>0</v>
      </c>
      <c r="K9" s="196">
        <v>449.81700000000001</v>
      </c>
      <c r="L9" s="196">
        <v>449.81700000000001</v>
      </c>
      <c r="M9" s="7">
        <v>0</v>
      </c>
      <c r="N9" s="7"/>
      <c r="O9" s="7"/>
      <c r="P9" s="7"/>
    </row>
    <row r="10" spans="1:16" s="3" customFormat="1" ht="24" customHeight="1">
      <c r="A10" s="191">
        <v>20103</v>
      </c>
      <c r="B10" s="186"/>
      <c r="C10" s="187"/>
      <c r="D10" s="195" t="s">
        <v>175</v>
      </c>
      <c r="E10" s="7"/>
      <c r="F10" s="7"/>
      <c r="G10" s="7"/>
      <c r="H10" s="196">
        <v>172.73419999999999</v>
      </c>
      <c r="I10" s="196">
        <v>172.73419999999999</v>
      </c>
      <c r="J10" s="7">
        <v>0</v>
      </c>
      <c r="K10" s="196">
        <v>172.73419999999999</v>
      </c>
      <c r="L10" s="196">
        <v>172.73419999999999</v>
      </c>
      <c r="M10" s="7">
        <v>0</v>
      </c>
      <c r="N10" s="7"/>
      <c r="O10" s="7"/>
      <c r="P10" s="7"/>
    </row>
    <row r="11" spans="1:16" s="3" customFormat="1" ht="24" customHeight="1">
      <c r="A11" s="191">
        <v>2010301</v>
      </c>
      <c r="B11" s="186"/>
      <c r="C11" s="187"/>
      <c r="D11" s="195" t="s">
        <v>176</v>
      </c>
      <c r="E11" s="7"/>
      <c r="F11" s="7"/>
      <c r="G11" s="7"/>
      <c r="H11" s="196">
        <v>97.489400000000003</v>
      </c>
      <c r="I11" s="196">
        <v>97.489400000000003</v>
      </c>
      <c r="J11" s="7">
        <v>0</v>
      </c>
      <c r="K11" s="196">
        <v>97.489400000000003</v>
      </c>
      <c r="L11" s="196">
        <v>97.489400000000003</v>
      </c>
      <c r="M11" s="7">
        <v>0</v>
      </c>
      <c r="N11" s="7"/>
      <c r="O11" s="7"/>
      <c r="P11" s="7"/>
    </row>
    <row r="12" spans="1:16" s="3" customFormat="1" ht="24" customHeight="1">
      <c r="A12" s="191">
        <v>2010302</v>
      </c>
      <c r="B12" s="186"/>
      <c r="C12" s="187"/>
      <c r="D12" s="195" t="s">
        <v>177</v>
      </c>
      <c r="E12" s="7"/>
      <c r="F12" s="7"/>
      <c r="G12" s="7"/>
      <c r="H12" s="196">
        <v>10.944800000000001</v>
      </c>
      <c r="I12" s="196">
        <v>10.944800000000001</v>
      </c>
      <c r="J12" s="7">
        <v>0</v>
      </c>
      <c r="K12" s="196">
        <v>10.944800000000001</v>
      </c>
      <c r="L12" s="196">
        <v>10.944800000000001</v>
      </c>
      <c r="M12" s="7">
        <v>0</v>
      </c>
      <c r="N12" s="7"/>
      <c r="O12" s="7"/>
      <c r="P12" s="7"/>
    </row>
    <row r="13" spans="1:16" s="3" customFormat="1" ht="24" customHeight="1">
      <c r="A13" s="191">
        <v>2010308</v>
      </c>
      <c r="B13" s="186"/>
      <c r="C13" s="187"/>
      <c r="D13" s="195" t="s">
        <v>178</v>
      </c>
      <c r="E13" s="7"/>
      <c r="F13" s="7"/>
      <c r="G13" s="7"/>
      <c r="H13" s="196">
        <v>2</v>
      </c>
      <c r="I13" s="196">
        <v>2</v>
      </c>
      <c r="J13" s="7">
        <v>0</v>
      </c>
      <c r="K13" s="196">
        <v>2</v>
      </c>
      <c r="L13" s="196">
        <v>2</v>
      </c>
      <c r="M13" s="7">
        <v>0</v>
      </c>
      <c r="N13" s="7"/>
      <c r="O13" s="7"/>
      <c r="P13" s="7"/>
    </row>
    <row r="14" spans="1:16" s="3" customFormat="1" ht="24" customHeight="1">
      <c r="A14" s="191">
        <v>2010399</v>
      </c>
      <c r="B14" s="186"/>
      <c r="C14" s="187"/>
      <c r="D14" s="195" t="s">
        <v>179</v>
      </c>
      <c r="E14" s="7"/>
      <c r="F14" s="7"/>
      <c r="G14" s="7"/>
      <c r="H14" s="196">
        <v>62.3</v>
      </c>
      <c r="I14" s="196">
        <v>62.3</v>
      </c>
      <c r="J14" s="7">
        <v>0</v>
      </c>
      <c r="K14" s="196">
        <v>62.3</v>
      </c>
      <c r="L14" s="196">
        <v>62.3</v>
      </c>
      <c r="M14" s="7">
        <v>0</v>
      </c>
      <c r="N14" s="7"/>
      <c r="O14" s="7"/>
      <c r="P14" s="7"/>
    </row>
    <row r="15" spans="1:16" s="3" customFormat="1" ht="24" customHeight="1">
      <c r="A15" s="191">
        <v>20106</v>
      </c>
      <c r="B15" s="186"/>
      <c r="C15" s="187"/>
      <c r="D15" s="195" t="s">
        <v>180</v>
      </c>
      <c r="E15" s="7"/>
      <c r="F15" s="7"/>
      <c r="G15" s="7"/>
      <c r="H15" s="196">
        <v>11.725199999999999</v>
      </c>
      <c r="I15" s="196">
        <v>11.725199999999999</v>
      </c>
      <c r="J15" s="7">
        <v>0</v>
      </c>
      <c r="K15" s="196">
        <v>11.725199999999999</v>
      </c>
      <c r="L15" s="196">
        <v>11.725199999999999</v>
      </c>
      <c r="M15" s="7">
        <v>0</v>
      </c>
      <c r="N15" s="7"/>
      <c r="O15" s="7"/>
      <c r="P15" s="7"/>
    </row>
    <row r="16" spans="1:16" s="3" customFormat="1" ht="24" customHeight="1">
      <c r="A16" s="191">
        <v>2010601</v>
      </c>
      <c r="B16" s="186"/>
      <c r="C16" s="187"/>
      <c r="D16" s="195" t="s">
        <v>176</v>
      </c>
      <c r="E16" s="7"/>
      <c r="F16" s="7"/>
      <c r="G16" s="7"/>
      <c r="H16" s="196">
        <v>11.725199999999999</v>
      </c>
      <c r="I16" s="196">
        <v>11.725199999999999</v>
      </c>
      <c r="J16" s="7">
        <v>0</v>
      </c>
      <c r="K16" s="196">
        <v>11.725199999999999</v>
      </c>
      <c r="L16" s="196">
        <v>11.725199999999999</v>
      </c>
      <c r="M16" s="7">
        <v>0</v>
      </c>
      <c r="N16" s="7"/>
      <c r="O16" s="7"/>
      <c r="P16" s="7"/>
    </row>
    <row r="17" spans="1:16" s="3" customFormat="1" ht="24" customHeight="1">
      <c r="A17" s="191">
        <v>20113</v>
      </c>
      <c r="B17" s="186"/>
      <c r="C17" s="187"/>
      <c r="D17" s="195" t="s">
        <v>181</v>
      </c>
      <c r="E17" s="7"/>
      <c r="F17" s="7"/>
      <c r="G17" s="7"/>
      <c r="H17" s="196">
        <v>45.875599999999999</v>
      </c>
      <c r="I17" s="196">
        <v>45.875599999999999</v>
      </c>
      <c r="J17" s="7">
        <v>0</v>
      </c>
      <c r="K17" s="196">
        <v>45.875599999999999</v>
      </c>
      <c r="L17" s="196">
        <v>45.875599999999999</v>
      </c>
      <c r="M17" s="7">
        <v>0</v>
      </c>
      <c r="N17" s="7"/>
      <c r="O17" s="7"/>
      <c r="P17" s="7"/>
    </row>
    <row r="18" spans="1:16" s="3" customFormat="1" ht="24" customHeight="1">
      <c r="A18" s="191">
        <v>2011308</v>
      </c>
      <c r="B18" s="186"/>
      <c r="C18" s="187"/>
      <c r="D18" s="195" t="s">
        <v>182</v>
      </c>
      <c r="E18" s="7"/>
      <c r="F18" s="7"/>
      <c r="G18" s="7"/>
      <c r="H18" s="196">
        <v>45.875599999999999</v>
      </c>
      <c r="I18" s="196">
        <v>45.875599999999999</v>
      </c>
      <c r="J18" s="7">
        <v>0</v>
      </c>
      <c r="K18" s="196">
        <v>45.875599999999999</v>
      </c>
      <c r="L18" s="196">
        <v>45.875599999999999</v>
      </c>
      <c r="M18" s="7">
        <v>0</v>
      </c>
      <c r="N18" s="7"/>
      <c r="O18" s="7"/>
      <c r="P18" s="7"/>
    </row>
    <row r="19" spans="1:16" s="3" customFormat="1" ht="24" customHeight="1">
      <c r="A19" s="191">
        <v>20131</v>
      </c>
      <c r="B19" s="186"/>
      <c r="C19" s="187"/>
      <c r="D19" s="195" t="s">
        <v>183</v>
      </c>
      <c r="E19" s="7"/>
      <c r="F19" s="7"/>
      <c r="G19" s="7"/>
      <c r="H19" s="196">
        <v>27.787400000000002</v>
      </c>
      <c r="I19" s="196">
        <v>27.787400000000002</v>
      </c>
      <c r="J19" s="7">
        <v>0</v>
      </c>
      <c r="K19" s="196">
        <v>27.787400000000002</v>
      </c>
      <c r="L19" s="196">
        <v>27.787400000000002</v>
      </c>
      <c r="M19" s="7">
        <v>0</v>
      </c>
      <c r="N19" s="7"/>
      <c r="O19" s="7"/>
      <c r="P19" s="7"/>
    </row>
    <row r="20" spans="1:16" s="3" customFormat="1" ht="24" customHeight="1">
      <c r="A20" s="191">
        <v>2013101</v>
      </c>
      <c r="B20" s="186"/>
      <c r="C20" s="187"/>
      <c r="D20" s="195" t="s">
        <v>176</v>
      </c>
      <c r="E20" s="7"/>
      <c r="F20" s="7"/>
      <c r="G20" s="7"/>
      <c r="H20" s="196">
        <v>27.787400000000002</v>
      </c>
      <c r="I20" s="196">
        <v>27.787400000000002</v>
      </c>
      <c r="J20" s="7">
        <v>0</v>
      </c>
      <c r="K20" s="196">
        <v>27.787400000000002</v>
      </c>
      <c r="L20" s="196">
        <v>27.787400000000002</v>
      </c>
      <c r="M20" s="7">
        <v>0</v>
      </c>
      <c r="N20" s="7"/>
      <c r="O20" s="7"/>
      <c r="P20" s="7"/>
    </row>
    <row r="21" spans="1:16" s="3" customFormat="1" ht="24" customHeight="1">
      <c r="A21" s="191">
        <v>20199</v>
      </c>
      <c r="B21" s="186"/>
      <c r="C21" s="187"/>
      <c r="D21" s="195" t="s">
        <v>184</v>
      </c>
      <c r="E21" s="7"/>
      <c r="F21" s="7"/>
      <c r="G21" s="7"/>
      <c r="H21" s="196">
        <v>191.69460000000001</v>
      </c>
      <c r="I21" s="196">
        <v>191.69460000000001</v>
      </c>
      <c r="J21" s="7">
        <v>0</v>
      </c>
      <c r="K21" s="196">
        <v>191.69460000000001</v>
      </c>
      <c r="L21" s="196">
        <v>191.69460000000001</v>
      </c>
      <c r="M21" s="7">
        <v>0</v>
      </c>
      <c r="N21" s="7"/>
      <c r="O21" s="7"/>
      <c r="P21" s="7"/>
    </row>
    <row r="22" spans="1:16" s="3" customFormat="1" ht="24" customHeight="1">
      <c r="A22" s="191">
        <v>2019999</v>
      </c>
      <c r="B22" s="186"/>
      <c r="C22" s="187"/>
      <c r="D22" s="195" t="s">
        <v>185</v>
      </c>
      <c r="E22" s="7"/>
      <c r="F22" s="7"/>
      <c r="G22" s="7"/>
      <c r="H22" s="196">
        <v>191.69460000000001</v>
      </c>
      <c r="I22" s="196">
        <v>191.69460000000001</v>
      </c>
      <c r="J22" s="7">
        <v>0</v>
      </c>
      <c r="K22" s="196">
        <v>191.69460000000001</v>
      </c>
      <c r="L22" s="196">
        <v>191.69460000000001</v>
      </c>
      <c r="M22" s="7">
        <v>0</v>
      </c>
      <c r="N22" s="7"/>
      <c r="O22" s="7"/>
      <c r="P22" s="7"/>
    </row>
    <row r="23" spans="1:16" s="3" customFormat="1" ht="24" customHeight="1">
      <c r="A23" s="191">
        <v>204</v>
      </c>
      <c r="B23" s="186"/>
      <c r="C23" s="187"/>
      <c r="D23" s="195" t="s">
        <v>186</v>
      </c>
      <c r="E23" s="7"/>
      <c r="F23" s="7"/>
      <c r="G23" s="7"/>
      <c r="H23" s="196">
        <v>33</v>
      </c>
      <c r="I23" s="196">
        <v>33</v>
      </c>
      <c r="J23" s="7">
        <v>0</v>
      </c>
      <c r="K23" s="196">
        <v>33</v>
      </c>
      <c r="L23" s="196">
        <v>33</v>
      </c>
      <c r="M23" s="7">
        <v>0</v>
      </c>
      <c r="N23" s="7"/>
      <c r="O23" s="7"/>
      <c r="P23" s="7"/>
    </row>
    <row r="24" spans="1:16" s="3" customFormat="1" ht="24" customHeight="1">
      <c r="A24" s="191">
        <v>20402</v>
      </c>
      <c r="B24" s="186"/>
      <c r="C24" s="187"/>
      <c r="D24" s="195" t="s">
        <v>187</v>
      </c>
      <c r="E24" s="7"/>
      <c r="F24" s="7"/>
      <c r="G24" s="7"/>
      <c r="H24" s="196">
        <v>3</v>
      </c>
      <c r="I24" s="196">
        <v>3</v>
      </c>
      <c r="J24" s="7">
        <v>0</v>
      </c>
      <c r="K24" s="196">
        <v>3</v>
      </c>
      <c r="L24" s="196">
        <v>3</v>
      </c>
      <c r="M24" s="7">
        <v>0</v>
      </c>
      <c r="N24" s="7"/>
      <c r="O24" s="7"/>
      <c r="P24" s="7"/>
    </row>
    <row r="25" spans="1:16" s="3" customFormat="1" ht="24" customHeight="1">
      <c r="A25" s="191">
        <v>2040204</v>
      </c>
      <c r="B25" s="186"/>
      <c r="C25" s="187"/>
      <c r="D25" s="195" t="s">
        <v>188</v>
      </c>
      <c r="E25" s="7"/>
      <c r="F25" s="7"/>
      <c r="G25" s="7"/>
      <c r="H25" s="196">
        <v>3</v>
      </c>
      <c r="I25" s="196">
        <v>3</v>
      </c>
      <c r="J25" s="7">
        <v>0</v>
      </c>
      <c r="K25" s="196">
        <v>3</v>
      </c>
      <c r="L25" s="196">
        <v>3</v>
      </c>
      <c r="M25" s="7">
        <v>0</v>
      </c>
      <c r="N25" s="7"/>
      <c r="O25" s="7"/>
      <c r="P25" s="7"/>
    </row>
    <row r="26" spans="1:16" s="3" customFormat="1" ht="24" customHeight="1">
      <c r="A26" s="191">
        <v>20499</v>
      </c>
      <c r="B26" s="186"/>
      <c r="C26" s="187"/>
      <c r="D26" s="195" t="s">
        <v>189</v>
      </c>
      <c r="E26" s="7"/>
      <c r="F26" s="7"/>
      <c r="G26" s="7"/>
      <c r="H26" s="196">
        <v>30</v>
      </c>
      <c r="I26" s="196">
        <v>30</v>
      </c>
      <c r="J26" s="7">
        <v>0</v>
      </c>
      <c r="K26" s="196">
        <v>30</v>
      </c>
      <c r="L26" s="196">
        <v>30</v>
      </c>
      <c r="M26" s="7">
        <v>0</v>
      </c>
      <c r="N26" s="7"/>
      <c r="O26" s="7"/>
      <c r="P26" s="7"/>
    </row>
    <row r="27" spans="1:16" s="3" customFormat="1" ht="24" customHeight="1">
      <c r="A27" s="191">
        <v>2049901</v>
      </c>
      <c r="B27" s="186"/>
      <c r="C27" s="187"/>
      <c r="D27" s="195" t="s">
        <v>190</v>
      </c>
      <c r="E27" s="7"/>
      <c r="F27" s="7"/>
      <c r="G27" s="7"/>
      <c r="H27" s="196">
        <v>30</v>
      </c>
      <c r="I27" s="196">
        <v>30</v>
      </c>
      <c r="J27" s="7">
        <v>0</v>
      </c>
      <c r="K27" s="196">
        <v>30</v>
      </c>
      <c r="L27" s="196">
        <v>30</v>
      </c>
      <c r="M27" s="7">
        <v>0</v>
      </c>
      <c r="N27" s="7"/>
      <c r="O27" s="7"/>
      <c r="P27" s="7"/>
    </row>
    <row r="28" spans="1:16" s="3" customFormat="1" ht="24" customHeight="1">
      <c r="A28" s="191">
        <v>207</v>
      </c>
      <c r="B28" s="186"/>
      <c r="C28" s="187"/>
      <c r="D28" s="195" t="s">
        <v>191</v>
      </c>
      <c r="E28" s="7"/>
      <c r="F28" s="7"/>
      <c r="G28" s="7"/>
      <c r="H28" s="196">
        <v>20.133700000000001</v>
      </c>
      <c r="I28" s="196">
        <v>20.133700000000001</v>
      </c>
      <c r="J28" s="7">
        <v>0</v>
      </c>
      <c r="K28" s="196">
        <v>20.133700000000001</v>
      </c>
      <c r="L28" s="196">
        <v>20.133700000000001</v>
      </c>
      <c r="M28" s="7">
        <v>0</v>
      </c>
      <c r="N28" s="7"/>
      <c r="O28" s="7"/>
      <c r="P28" s="7"/>
    </row>
    <row r="29" spans="1:16" s="3" customFormat="1" ht="24" customHeight="1">
      <c r="A29" s="191">
        <v>20701</v>
      </c>
      <c r="B29" s="186"/>
      <c r="C29" s="187"/>
      <c r="D29" s="195" t="s">
        <v>192</v>
      </c>
      <c r="E29" s="7"/>
      <c r="F29" s="7"/>
      <c r="G29" s="7"/>
      <c r="H29" s="196">
        <v>20.133700000000001</v>
      </c>
      <c r="I29" s="196">
        <v>20.133700000000001</v>
      </c>
      <c r="J29" s="7">
        <v>0</v>
      </c>
      <c r="K29" s="196">
        <v>20.133700000000001</v>
      </c>
      <c r="L29" s="196">
        <v>20.133700000000001</v>
      </c>
      <c r="M29" s="7">
        <v>0</v>
      </c>
      <c r="N29" s="7"/>
      <c r="O29" s="7"/>
      <c r="P29" s="7"/>
    </row>
    <row r="30" spans="1:16" s="3" customFormat="1" ht="24" customHeight="1">
      <c r="A30" s="191">
        <v>2070109</v>
      </c>
      <c r="B30" s="186"/>
      <c r="C30" s="187"/>
      <c r="D30" s="195" t="s">
        <v>193</v>
      </c>
      <c r="E30" s="7"/>
      <c r="F30" s="7"/>
      <c r="G30" s="7"/>
      <c r="H30" s="196">
        <v>20.133700000000001</v>
      </c>
      <c r="I30" s="196">
        <v>20.133700000000001</v>
      </c>
      <c r="J30" s="7">
        <v>0</v>
      </c>
      <c r="K30" s="196">
        <v>20.133700000000001</v>
      </c>
      <c r="L30" s="196">
        <v>20.133700000000001</v>
      </c>
      <c r="M30" s="7">
        <v>0</v>
      </c>
      <c r="N30" s="7"/>
      <c r="O30" s="7"/>
      <c r="P30" s="7"/>
    </row>
    <row r="31" spans="1:16" s="3" customFormat="1" ht="24" customHeight="1">
      <c r="A31" s="191">
        <v>208</v>
      </c>
      <c r="B31" s="186"/>
      <c r="C31" s="187"/>
      <c r="D31" s="195" t="s">
        <v>196</v>
      </c>
      <c r="E31" s="7"/>
      <c r="F31" s="7"/>
      <c r="G31" s="7"/>
      <c r="H31" s="196">
        <v>113.74403600000001</v>
      </c>
      <c r="I31" s="196">
        <v>113.74403600000001</v>
      </c>
      <c r="J31" s="7">
        <v>0</v>
      </c>
      <c r="K31" s="196">
        <v>113.74403600000001</v>
      </c>
      <c r="L31" s="196">
        <v>113.74403600000001</v>
      </c>
      <c r="M31" s="7">
        <v>0</v>
      </c>
      <c r="N31" s="7"/>
      <c r="O31" s="7"/>
      <c r="P31" s="7"/>
    </row>
    <row r="32" spans="1:16" s="3" customFormat="1" ht="24" customHeight="1">
      <c r="A32" s="191">
        <v>20801</v>
      </c>
      <c r="B32" s="186"/>
      <c r="C32" s="187"/>
      <c r="D32" s="195" t="s">
        <v>197</v>
      </c>
      <c r="E32" s="7"/>
      <c r="F32" s="7"/>
      <c r="G32" s="7"/>
      <c r="H32" s="196">
        <v>2.6501999999999999</v>
      </c>
      <c r="I32" s="196">
        <v>2.6501999999999999</v>
      </c>
      <c r="J32" s="7">
        <v>0</v>
      </c>
      <c r="K32" s="196">
        <v>2.6501999999999999</v>
      </c>
      <c r="L32" s="196">
        <v>2.6501999999999999</v>
      </c>
      <c r="M32" s="7">
        <v>0</v>
      </c>
      <c r="N32" s="7"/>
      <c r="O32" s="7"/>
      <c r="P32" s="7"/>
    </row>
    <row r="33" spans="1:16" s="3" customFormat="1" ht="24" customHeight="1">
      <c r="A33" s="191">
        <v>2080101</v>
      </c>
      <c r="B33" s="186"/>
      <c r="C33" s="187"/>
      <c r="D33" s="195" t="s">
        <v>176</v>
      </c>
      <c r="E33" s="7"/>
      <c r="F33" s="7"/>
      <c r="G33" s="7"/>
      <c r="H33" s="196">
        <v>2.6501999999999999</v>
      </c>
      <c r="I33" s="196">
        <v>2.6501999999999999</v>
      </c>
      <c r="J33" s="7">
        <v>0</v>
      </c>
      <c r="K33" s="196">
        <v>2.6501999999999999</v>
      </c>
      <c r="L33" s="196">
        <v>2.6501999999999999</v>
      </c>
      <c r="M33" s="7">
        <v>0</v>
      </c>
      <c r="N33" s="7"/>
      <c r="O33" s="7"/>
      <c r="P33" s="7"/>
    </row>
    <row r="34" spans="1:16" s="3" customFormat="1" ht="24" customHeight="1">
      <c r="A34" s="191">
        <v>20802</v>
      </c>
      <c r="B34" s="186"/>
      <c r="C34" s="187"/>
      <c r="D34" s="195" t="s">
        <v>198</v>
      </c>
      <c r="E34" s="7"/>
      <c r="F34" s="7"/>
      <c r="G34" s="7"/>
      <c r="H34" s="196">
        <v>3</v>
      </c>
      <c r="I34" s="196">
        <v>3</v>
      </c>
      <c r="J34" s="7">
        <v>0</v>
      </c>
      <c r="K34" s="196">
        <v>3</v>
      </c>
      <c r="L34" s="196">
        <v>3</v>
      </c>
      <c r="M34" s="7">
        <v>0</v>
      </c>
      <c r="N34" s="7"/>
      <c r="O34" s="7"/>
      <c r="P34" s="7"/>
    </row>
    <row r="35" spans="1:16" s="3" customFormat="1" ht="24" customHeight="1">
      <c r="A35" s="191">
        <v>2080299</v>
      </c>
      <c r="B35" s="186"/>
      <c r="C35" s="187"/>
      <c r="D35" s="195" t="s">
        <v>199</v>
      </c>
      <c r="E35" s="7"/>
      <c r="F35" s="7"/>
      <c r="G35" s="7"/>
      <c r="H35" s="196">
        <v>3</v>
      </c>
      <c r="I35" s="196">
        <v>3</v>
      </c>
      <c r="J35" s="7">
        <v>0</v>
      </c>
      <c r="K35" s="196">
        <v>3</v>
      </c>
      <c r="L35" s="196">
        <v>3</v>
      </c>
      <c r="M35" s="7">
        <v>0</v>
      </c>
      <c r="N35" s="7"/>
      <c r="O35" s="7"/>
      <c r="P35" s="7"/>
    </row>
    <row r="36" spans="1:16" s="3" customFormat="1" ht="24" customHeight="1">
      <c r="A36" s="191">
        <v>20803</v>
      </c>
      <c r="B36" s="186"/>
      <c r="C36" s="187"/>
      <c r="D36" s="195" t="s">
        <v>200</v>
      </c>
      <c r="E36" s="7"/>
      <c r="F36" s="7"/>
      <c r="G36" s="7"/>
      <c r="H36" s="196">
        <v>19.061171999999999</v>
      </c>
      <c r="I36" s="196">
        <v>19.061171999999999</v>
      </c>
      <c r="J36" s="7">
        <v>0</v>
      </c>
      <c r="K36" s="196">
        <v>19.061171999999999</v>
      </c>
      <c r="L36" s="196">
        <v>19.061171999999999</v>
      </c>
      <c r="M36" s="7">
        <v>0</v>
      </c>
      <c r="N36" s="7"/>
      <c r="O36" s="7"/>
      <c r="P36" s="7"/>
    </row>
    <row r="37" spans="1:16" s="3" customFormat="1" ht="24" customHeight="1">
      <c r="A37" s="191">
        <v>2080301</v>
      </c>
      <c r="B37" s="186"/>
      <c r="C37" s="187"/>
      <c r="D37" s="195" t="s">
        <v>201</v>
      </c>
      <c r="E37" s="7"/>
      <c r="F37" s="7"/>
      <c r="G37" s="7"/>
      <c r="H37" s="196">
        <v>16.935672</v>
      </c>
      <c r="I37" s="196">
        <v>16.935672</v>
      </c>
      <c r="J37" s="7">
        <v>0</v>
      </c>
      <c r="K37" s="196">
        <v>16.935672</v>
      </c>
      <c r="L37" s="196">
        <v>16.935672</v>
      </c>
      <c r="M37" s="7">
        <v>0</v>
      </c>
      <c r="N37" s="7"/>
      <c r="O37" s="7"/>
      <c r="P37" s="7"/>
    </row>
    <row r="38" spans="1:16" s="3" customFormat="1" ht="24" customHeight="1">
      <c r="A38" s="191">
        <v>2080304</v>
      </c>
      <c r="B38" s="186"/>
      <c r="C38" s="187"/>
      <c r="D38" s="195" t="s">
        <v>202</v>
      </c>
      <c r="E38" s="7"/>
      <c r="F38" s="7"/>
      <c r="G38" s="7"/>
      <c r="H38" s="196">
        <v>1.3532999999999999</v>
      </c>
      <c r="I38" s="196">
        <v>1.3532999999999999</v>
      </c>
      <c r="J38" s="7">
        <v>0</v>
      </c>
      <c r="K38" s="196">
        <v>1.3532999999999999</v>
      </c>
      <c r="L38" s="196">
        <v>1.3532999999999999</v>
      </c>
      <c r="M38" s="7">
        <v>0</v>
      </c>
      <c r="N38" s="7"/>
      <c r="O38" s="7"/>
      <c r="P38" s="7"/>
    </row>
    <row r="39" spans="1:16" s="3" customFormat="1" ht="24" customHeight="1">
      <c r="A39" s="191">
        <v>2080305</v>
      </c>
      <c r="B39" s="186"/>
      <c r="C39" s="187"/>
      <c r="D39" s="195" t="s">
        <v>203</v>
      </c>
      <c r="E39" s="7"/>
      <c r="F39" s="7"/>
      <c r="G39" s="7"/>
      <c r="H39" s="196">
        <v>0.7722</v>
      </c>
      <c r="I39" s="196">
        <v>0.7722</v>
      </c>
      <c r="J39" s="7">
        <v>0</v>
      </c>
      <c r="K39" s="196">
        <v>0.7722</v>
      </c>
      <c r="L39" s="196">
        <v>0.7722</v>
      </c>
      <c r="M39" s="7">
        <v>0</v>
      </c>
      <c r="N39" s="7"/>
      <c r="O39" s="7"/>
      <c r="P39" s="7"/>
    </row>
    <row r="40" spans="1:16" s="3" customFormat="1" ht="24" customHeight="1">
      <c r="A40" s="191">
        <v>20805</v>
      </c>
      <c r="B40" s="186"/>
      <c r="C40" s="187"/>
      <c r="D40" s="195" t="s">
        <v>204</v>
      </c>
      <c r="E40" s="7"/>
      <c r="F40" s="7"/>
      <c r="G40" s="7"/>
      <c r="H40" s="196">
        <v>89.032663999999997</v>
      </c>
      <c r="I40" s="196">
        <v>89.032663999999997</v>
      </c>
      <c r="J40" s="7">
        <v>0</v>
      </c>
      <c r="K40" s="196">
        <v>89.032663999999997</v>
      </c>
      <c r="L40" s="196">
        <v>89.032663999999997</v>
      </c>
      <c r="M40" s="7">
        <v>0</v>
      </c>
      <c r="N40" s="7"/>
      <c r="O40" s="7"/>
      <c r="P40" s="7"/>
    </row>
    <row r="41" spans="1:16" s="3" customFormat="1" ht="24" customHeight="1">
      <c r="A41" s="191">
        <v>2080501</v>
      </c>
      <c r="B41" s="186"/>
      <c r="C41" s="187"/>
      <c r="D41" s="195" t="s">
        <v>205</v>
      </c>
      <c r="E41" s="7"/>
      <c r="F41" s="7"/>
      <c r="G41" s="7"/>
      <c r="H41" s="196">
        <v>89.032663999999997</v>
      </c>
      <c r="I41" s="196">
        <v>89.032663999999997</v>
      </c>
      <c r="J41" s="7">
        <v>0</v>
      </c>
      <c r="K41" s="196">
        <v>89.032663999999997</v>
      </c>
      <c r="L41" s="196">
        <v>89.032663999999997</v>
      </c>
      <c r="M41" s="7">
        <v>0</v>
      </c>
      <c r="N41" s="7"/>
      <c r="O41" s="7"/>
      <c r="P41" s="7"/>
    </row>
    <row r="42" spans="1:16" s="3" customFormat="1" ht="24" customHeight="1">
      <c r="A42" s="191">
        <v>210</v>
      </c>
      <c r="B42" s="186"/>
      <c r="C42" s="187"/>
      <c r="D42" s="195" t="s">
        <v>206</v>
      </c>
      <c r="E42" s="7"/>
      <c r="F42" s="7"/>
      <c r="G42" s="7"/>
      <c r="H42" s="196">
        <v>192.51130000000001</v>
      </c>
      <c r="I42" s="196">
        <v>79.584800000000001</v>
      </c>
      <c r="J42" s="196">
        <v>112.9265</v>
      </c>
      <c r="K42" s="196">
        <v>192.51130000000001</v>
      </c>
      <c r="L42" s="196">
        <v>79.584800000000001</v>
      </c>
      <c r="M42" s="196">
        <v>112.9265</v>
      </c>
      <c r="N42" s="7"/>
      <c r="O42" s="7"/>
      <c r="P42" s="7"/>
    </row>
    <row r="43" spans="1:16" s="3" customFormat="1" ht="24" customHeight="1">
      <c r="A43" s="191">
        <v>21005</v>
      </c>
      <c r="B43" s="186"/>
      <c r="C43" s="187"/>
      <c r="D43" s="195" t="s">
        <v>207</v>
      </c>
      <c r="E43" s="7"/>
      <c r="F43" s="7"/>
      <c r="G43" s="7"/>
      <c r="H43" s="196">
        <v>17.078800000000001</v>
      </c>
      <c r="I43" s="196">
        <v>17.078800000000001</v>
      </c>
      <c r="J43" s="7">
        <v>0</v>
      </c>
      <c r="K43" s="196">
        <v>17.078800000000001</v>
      </c>
      <c r="L43" s="196">
        <v>17.078800000000001</v>
      </c>
      <c r="M43" s="7">
        <v>0</v>
      </c>
      <c r="N43" s="7"/>
      <c r="O43" s="7"/>
      <c r="P43" s="7"/>
    </row>
    <row r="44" spans="1:16" s="3" customFormat="1" ht="24" customHeight="1">
      <c r="A44" s="191">
        <v>2100599</v>
      </c>
      <c r="B44" s="186"/>
      <c r="C44" s="187"/>
      <c r="D44" s="195" t="s">
        <v>208</v>
      </c>
      <c r="E44" s="7"/>
      <c r="F44" s="7"/>
      <c r="G44" s="7"/>
      <c r="H44" s="196">
        <v>17.078800000000001</v>
      </c>
      <c r="I44" s="196">
        <v>17.078800000000001</v>
      </c>
      <c r="J44" s="7">
        <v>0</v>
      </c>
      <c r="K44" s="196">
        <v>17.078800000000001</v>
      </c>
      <c r="L44" s="196">
        <v>17.078800000000001</v>
      </c>
      <c r="M44" s="7">
        <v>0</v>
      </c>
      <c r="N44" s="7"/>
      <c r="O44" s="7"/>
      <c r="P44" s="7"/>
    </row>
    <row r="45" spans="1:16" s="3" customFormat="1" ht="24" customHeight="1">
      <c r="A45" s="191">
        <v>21007</v>
      </c>
      <c r="B45" s="186"/>
      <c r="C45" s="187"/>
      <c r="D45" s="195" t="s">
        <v>209</v>
      </c>
      <c r="E45" s="7"/>
      <c r="F45" s="7"/>
      <c r="G45" s="7"/>
      <c r="H45" s="196">
        <v>175.4325</v>
      </c>
      <c r="I45" s="196">
        <v>62.506</v>
      </c>
      <c r="J45" s="196">
        <v>112.9265</v>
      </c>
      <c r="K45" s="196">
        <v>175.4325</v>
      </c>
      <c r="L45" s="196">
        <v>62.506</v>
      </c>
      <c r="M45" s="196">
        <v>112.9265</v>
      </c>
      <c r="N45" s="7"/>
      <c r="O45" s="7"/>
      <c r="P45" s="7"/>
    </row>
    <row r="46" spans="1:16" s="3" customFormat="1" ht="24" customHeight="1">
      <c r="A46" s="191">
        <v>2100701</v>
      </c>
      <c r="B46" s="186"/>
      <c r="C46" s="187"/>
      <c r="D46" s="195" t="s">
        <v>176</v>
      </c>
      <c r="E46" s="7"/>
      <c r="F46" s="7"/>
      <c r="G46" s="7"/>
      <c r="H46" s="196">
        <v>62.506</v>
      </c>
      <c r="I46" s="196">
        <v>62.506</v>
      </c>
      <c r="J46" s="7">
        <v>0</v>
      </c>
      <c r="K46" s="196">
        <v>62.506</v>
      </c>
      <c r="L46" s="196">
        <v>62.506</v>
      </c>
      <c r="M46" s="7">
        <v>0</v>
      </c>
      <c r="N46" s="7"/>
      <c r="O46" s="7"/>
      <c r="P46" s="7"/>
    </row>
    <row r="47" spans="1:16" s="3" customFormat="1" ht="24" customHeight="1">
      <c r="A47" s="191">
        <v>2100799</v>
      </c>
      <c r="B47" s="186"/>
      <c r="C47" s="187"/>
      <c r="D47" s="195" t="s">
        <v>210</v>
      </c>
      <c r="E47" s="7"/>
      <c r="F47" s="7"/>
      <c r="G47" s="7"/>
      <c r="H47" s="196">
        <v>112.9265</v>
      </c>
      <c r="I47" s="7">
        <v>0</v>
      </c>
      <c r="J47" s="196">
        <v>112.9265</v>
      </c>
      <c r="K47" s="196">
        <v>112.9265</v>
      </c>
      <c r="L47" s="7">
        <v>0</v>
      </c>
      <c r="M47" s="196">
        <v>112.9265</v>
      </c>
      <c r="N47" s="7"/>
      <c r="O47" s="7"/>
      <c r="P47" s="7"/>
    </row>
    <row r="48" spans="1:16" s="3" customFormat="1" ht="24" customHeight="1">
      <c r="A48" s="191">
        <v>212</v>
      </c>
      <c r="B48" s="186"/>
      <c r="C48" s="187"/>
      <c r="D48" s="195" t="s">
        <v>211</v>
      </c>
      <c r="E48" s="7"/>
      <c r="F48" s="7"/>
      <c r="G48" s="7"/>
      <c r="H48" s="196">
        <v>228.94</v>
      </c>
      <c r="I48" s="7">
        <v>0</v>
      </c>
      <c r="J48" s="196">
        <v>228.94</v>
      </c>
      <c r="K48" s="196">
        <v>228.94</v>
      </c>
      <c r="L48" s="7">
        <v>0</v>
      </c>
      <c r="M48" s="196">
        <v>228.94</v>
      </c>
      <c r="N48" s="7"/>
      <c r="O48" s="7"/>
      <c r="P48" s="7"/>
    </row>
    <row r="49" spans="1:16" s="3" customFormat="1" ht="24" customHeight="1">
      <c r="A49" s="191">
        <v>21203</v>
      </c>
      <c r="B49" s="186"/>
      <c r="C49" s="187"/>
      <c r="D49" s="195" t="s">
        <v>212</v>
      </c>
      <c r="E49" s="7"/>
      <c r="F49" s="7"/>
      <c r="G49" s="7"/>
      <c r="H49" s="196">
        <v>35</v>
      </c>
      <c r="I49" s="7">
        <v>0</v>
      </c>
      <c r="J49" s="196">
        <v>35</v>
      </c>
      <c r="K49" s="196">
        <v>35</v>
      </c>
      <c r="L49" s="7">
        <v>0</v>
      </c>
      <c r="M49" s="196">
        <v>35</v>
      </c>
      <c r="N49" s="7"/>
      <c r="O49" s="7"/>
      <c r="P49" s="7"/>
    </row>
    <row r="50" spans="1:16" s="3" customFormat="1" ht="24" customHeight="1">
      <c r="A50" s="191">
        <v>2120399</v>
      </c>
      <c r="B50" s="186"/>
      <c r="C50" s="187"/>
      <c r="D50" s="195" t="s">
        <v>213</v>
      </c>
      <c r="E50" s="7"/>
      <c r="F50" s="7"/>
      <c r="G50" s="7"/>
      <c r="H50" s="196">
        <v>35</v>
      </c>
      <c r="I50" s="7">
        <v>0</v>
      </c>
      <c r="J50" s="196">
        <v>35</v>
      </c>
      <c r="K50" s="196">
        <v>35</v>
      </c>
      <c r="L50" s="7">
        <v>0</v>
      </c>
      <c r="M50" s="196">
        <v>35</v>
      </c>
      <c r="N50" s="7"/>
      <c r="O50" s="7"/>
      <c r="P50" s="7"/>
    </row>
    <row r="51" spans="1:16" s="3" customFormat="1" ht="24" customHeight="1">
      <c r="A51" s="191">
        <v>21205</v>
      </c>
      <c r="B51" s="186"/>
      <c r="C51" s="187"/>
      <c r="D51" s="195" t="s">
        <v>214</v>
      </c>
      <c r="E51" s="7"/>
      <c r="F51" s="7"/>
      <c r="G51" s="7"/>
      <c r="H51" s="196">
        <v>193.94</v>
      </c>
      <c r="I51" s="7">
        <v>0</v>
      </c>
      <c r="J51" s="196">
        <v>193.94</v>
      </c>
      <c r="K51" s="196">
        <v>193.94</v>
      </c>
      <c r="L51" s="7">
        <v>0</v>
      </c>
      <c r="M51" s="196">
        <v>193.94</v>
      </c>
      <c r="N51" s="7"/>
      <c r="O51" s="7"/>
      <c r="P51" s="7"/>
    </row>
    <row r="52" spans="1:16" s="3" customFormat="1" ht="24" customHeight="1">
      <c r="A52" s="191">
        <v>2120501</v>
      </c>
      <c r="B52" s="186"/>
      <c r="C52" s="187"/>
      <c r="D52" s="195" t="s">
        <v>215</v>
      </c>
      <c r="E52" s="7"/>
      <c r="F52" s="7"/>
      <c r="G52" s="7"/>
      <c r="H52" s="196">
        <v>193.94</v>
      </c>
      <c r="I52" s="7">
        <v>0</v>
      </c>
      <c r="J52" s="196">
        <v>193.94</v>
      </c>
      <c r="K52" s="196">
        <v>193.94</v>
      </c>
      <c r="L52" s="7">
        <v>0</v>
      </c>
      <c r="M52" s="196">
        <v>193.94</v>
      </c>
      <c r="N52" s="7"/>
      <c r="O52" s="7"/>
      <c r="P52" s="7"/>
    </row>
    <row r="53" spans="1:16" s="3" customFormat="1" ht="24" customHeight="1">
      <c r="A53" s="191">
        <v>213</v>
      </c>
      <c r="B53" s="186"/>
      <c r="C53" s="187"/>
      <c r="D53" s="195" t="s">
        <v>218</v>
      </c>
      <c r="E53" s="7"/>
      <c r="F53" s="7"/>
      <c r="G53" s="7"/>
      <c r="H53" s="196">
        <v>628.7758</v>
      </c>
      <c r="I53" s="196">
        <v>43.3611</v>
      </c>
      <c r="J53" s="196">
        <v>585.41470000000004</v>
      </c>
      <c r="K53" s="196">
        <v>628.7758</v>
      </c>
      <c r="L53" s="196">
        <v>43.3611</v>
      </c>
      <c r="M53" s="196">
        <v>585.41470000000004</v>
      </c>
      <c r="N53" s="7"/>
      <c r="O53" s="7"/>
      <c r="P53" s="7"/>
    </row>
    <row r="54" spans="1:16" s="3" customFormat="1" ht="24" customHeight="1">
      <c r="A54" s="191">
        <v>21301</v>
      </c>
      <c r="B54" s="186"/>
      <c r="C54" s="187"/>
      <c r="D54" s="195" t="s">
        <v>219</v>
      </c>
      <c r="E54" s="7"/>
      <c r="F54" s="7"/>
      <c r="G54" s="7"/>
      <c r="H54" s="196">
        <v>217.39439999999999</v>
      </c>
      <c r="I54" s="196">
        <v>43.3611</v>
      </c>
      <c r="J54" s="196">
        <v>174.0333</v>
      </c>
      <c r="K54" s="196">
        <v>217.39439999999999</v>
      </c>
      <c r="L54" s="196">
        <v>43.3611</v>
      </c>
      <c r="M54" s="196">
        <v>174.0333</v>
      </c>
      <c r="N54" s="7"/>
      <c r="O54" s="7"/>
      <c r="P54" s="7"/>
    </row>
    <row r="55" spans="1:16" s="3" customFormat="1" ht="24" customHeight="1">
      <c r="A55" s="191">
        <v>2130104</v>
      </c>
      <c r="B55" s="186"/>
      <c r="C55" s="187"/>
      <c r="D55" s="195" t="s">
        <v>220</v>
      </c>
      <c r="E55" s="7"/>
      <c r="F55" s="7"/>
      <c r="G55" s="7"/>
      <c r="H55" s="196">
        <v>43.3611</v>
      </c>
      <c r="I55" s="196">
        <v>43.3611</v>
      </c>
      <c r="J55" s="7">
        <v>0</v>
      </c>
      <c r="K55" s="196">
        <v>43.3611</v>
      </c>
      <c r="L55" s="196">
        <v>43.3611</v>
      </c>
      <c r="M55" s="7">
        <v>0</v>
      </c>
      <c r="N55" s="7"/>
      <c r="O55" s="7"/>
      <c r="P55" s="7"/>
    </row>
    <row r="56" spans="1:16" s="3" customFormat="1" ht="24" customHeight="1">
      <c r="A56" s="191">
        <v>2130126</v>
      </c>
      <c r="B56" s="186"/>
      <c r="C56" s="187"/>
      <c r="D56" s="195" t="s">
        <v>221</v>
      </c>
      <c r="E56" s="7"/>
      <c r="F56" s="7"/>
      <c r="G56" s="7"/>
      <c r="H56" s="196">
        <v>10</v>
      </c>
      <c r="I56" s="7">
        <v>0</v>
      </c>
      <c r="J56" s="196">
        <v>10</v>
      </c>
      <c r="K56" s="196">
        <v>10</v>
      </c>
      <c r="L56" s="7">
        <v>0</v>
      </c>
      <c r="M56" s="196">
        <v>10</v>
      </c>
      <c r="N56" s="7"/>
      <c r="O56" s="7"/>
      <c r="P56" s="7"/>
    </row>
    <row r="57" spans="1:16" s="3" customFormat="1" ht="24" customHeight="1">
      <c r="A57" s="191">
        <v>2130142</v>
      </c>
      <c r="B57" s="186"/>
      <c r="C57" s="187"/>
      <c r="D57" s="195" t="s">
        <v>222</v>
      </c>
      <c r="E57" s="7"/>
      <c r="F57" s="7"/>
      <c r="G57" s="7"/>
      <c r="H57" s="196">
        <v>111</v>
      </c>
      <c r="I57" s="7">
        <v>0</v>
      </c>
      <c r="J57" s="196">
        <v>111</v>
      </c>
      <c r="K57" s="196">
        <v>111</v>
      </c>
      <c r="L57" s="7">
        <v>0</v>
      </c>
      <c r="M57" s="196">
        <v>111</v>
      </c>
      <c r="N57" s="7"/>
      <c r="O57" s="7"/>
      <c r="P57" s="7"/>
    </row>
    <row r="58" spans="1:16" s="3" customFormat="1" ht="24" customHeight="1">
      <c r="A58" s="191">
        <v>2130152</v>
      </c>
      <c r="B58" s="186"/>
      <c r="C58" s="187"/>
      <c r="D58" s="195" t="s">
        <v>223</v>
      </c>
      <c r="E58" s="7"/>
      <c r="F58" s="7"/>
      <c r="G58" s="7"/>
      <c r="H58" s="196">
        <v>3.0333000000000001</v>
      </c>
      <c r="I58" s="7">
        <v>0</v>
      </c>
      <c r="J58" s="196">
        <v>3.0333000000000001</v>
      </c>
      <c r="K58" s="196">
        <v>3.0333000000000001</v>
      </c>
      <c r="L58" s="7">
        <v>0</v>
      </c>
      <c r="M58" s="196">
        <v>3.0333000000000001</v>
      </c>
      <c r="N58" s="7"/>
      <c r="O58" s="7"/>
      <c r="P58" s="7"/>
    </row>
    <row r="59" spans="1:16" s="3" customFormat="1" ht="24" customHeight="1">
      <c r="A59" s="191">
        <v>2130199</v>
      </c>
      <c r="B59" s="186"/>
      <c r="C59" s="187"/>
      <c r="D59" s="195" t="s">
        <v>224</v>
      </c>
      <c r="E59" s="7"/>
      <c r="F59" s="7"/>
      <c r="G59" s="7"/>
      <c r="H59" s="196">
        <v>50</v>
      </c>
      <c r="I59" s="7">
        <v>0</v>
      </c>
      <c r="J59" s="196">
        <v>50</v>
      </c>
      <c r="K59" s="196">
        <v>50</v>
      </c>
      <c r="L59" s="7">
        <v>0</v>
      </c>
      <c r="M59" s="196">
        <v>50</v>
      </c>
      <c r="N59" s="7"/>
      <c r="O59" s="7"/>
      <c r="P59" s="7"/>
    </row>
    <row r="60" spans="1:16" s="3" customFormat="1" ht="24" customHeight="1">
      <c r="A60" s="191">
        <v>21302</v>
      </c>
      <c r="B60" s="186"/>
      <c r="C60" s="187"/>
      <c r="D60" s="195" t="s">
        <v>225</v>
      </c>
      <c r="E60" s="7"/>
      <c r="F60" s="7"/>
      <c r="G60" s="7"/>
      <c r="H60" s="196">
        <v>19.07</v>
      </c>
      <c r="I60" s="7">
        <v>0</v>
      </c>
      <c r="J60" s="196">
        <v>19.07</v>
      </c>
      <c r="K60" s="196">
        <v>19.07</v>
      </c>
      <c r="L60" s="7">
        <v>0</v>
      </c>
      <c r="M60" s="196">
        <v>19.07</v>
      </c>
      <c r="N60" s="7"/>
      <c r="O60" s="7"/>
      <c r="P60" s="7"/>
    </row>
    <row r="61" spans="1:16" s="3" customFormat="1" ht="24" customHeight="1">
      <c r="A61" s="191">
        <v>2130207</v>
      </c>
      <c r="B61" s="186"/>
      <c r="C61" s="187"/>
      <c r="D61" s="195" t="s">
        <v>226</v>
      </c>
      <c r="E61" s="7"/>
      <c r="F61" s="7"/>
      <c r="G61" s="7"/>
      <c r="H61" s="196">
        <v>19.07</v>
      </c>
      <c r="I61" s="7">
        <v>0</v>
      </c>
      <c r="J61" s="196">
        <v>19.07</v>
      </c>
      <c r="K61" s="196">
        <v>19.07</v>
      </c>
      <c r="L61" s="7">
        <v>0</v>
      </c>
      <c r="M61" s="196">
        <v>19.07</v>
      </c>
      <c r="N61" s="7"/>
      <c r="O61" s="7"/>
      <c r="P61" s="7"/>
    </row>
    <row r="62" spans="1:16" s="3" customFormat="1" ht="24" customHeight="1">
      <c r="A62" s="191">
        <v>21303</v>
      </c>
      <c r="B62" s="186"/>
      <c r="C62" s="187"/>
      <c r="D62" s="195" t="s">
        <v>227</v>
      </c>
      <c r="E62" s="7"/>
      <c r="F62" s="7"/>
      <c r="G62" s="7"/>
      <c r="H62" s="196">
        <v>47</v>
      </c>
      <c r="I62" s="7">
        <v>0</v>
      </c>
      <c r="J62" s="196">
        <v>47</v>
      </c>
      <c r="K62" s="196">
        <v>47</v>
      </c>
      <c r="L62" s="7">
        <v>0</v>
      </c>
      <c r="M62" s="196">
        <v>47</v>
      </c>
      <c r="N62" s="7"/>
      <c r="O62" s="7"/>
      <c r="P62" s="7"/>
    </row>
    <row r="63" spans="1:16" s="3" customFormat="1" ht="24" customHeight="1">
      <c r="A63" s="191">
        <v>2130316</v>
      </c>
      <c r="B63" s="186"/>
      <c r="C63" s="187"/>
      <c r="D63" s="195" t="s">
        <v>228</v>
      </c>
      <c r="E63" s="7"/>
      <c r="F63" s="7"/>
      <c r="G63" s="7"/>
      <c r="H63" s="196">
        <v>37</v>
      </c>
      <c r="I63" s="7">
        <v>0</v>
      </c>
      <c r="J63" s="196">
        <v>37</v>
      </c>
      <c r="K63" s="196">
        <v>37</v>
      </c>
      <c r="L63" s="7">
        <v>0</v>
      </c>
      <c r="M63" s="196">
        <v>37</v>
      </c>
      <c r="N63" s="7"/>
      <c r="O63" s="7"/>
      <c r="P63" s="7"/>
    </row>
    <row r="64" spans="1:16" s="3" customFormat="1" ht="24" customHeight="1">
      <c r="A64" s="191">
        <v>2130335</v>
      </c>
      <c r="B64" s="186"/>
      <c r="C64" s="187"/>
      <c r="D64" s="195" t="s">
        <v>229</v>
      </c>
      <c r="E64" s="7"/>
      <c r="F64" s="7"/>
      <c r="G64" s="7"/>
      <c r="H64" s="196">
        <v>10</v>
      </c>
      <c r="I64" s="7">
        <v>0</v>
      </c>
      <c r="J64" s="196">
        <v>10</v>
      </c>
      <c r="K64" s="196">
        <v>10</v>
      </c>
      <c r="L64" s="7">
        <v>0</v>
      </c>
      <c r="M64" s="196">
        <v>10</v>
      </c>
      <c r="N64" s="7"/>
      <c r="O64" s="7"/>
      <c r="P64" s="7"/>
    </row>
    <row r="65" spans="1:16" s="3" customFormat="1" ht="24" customHeight="1">
      <c r="A65" s="191">
        <v>21305</v>
      </c>
      <c r="B65" s="186"/>
      <c r="C65" s="187"/>
      <c r="D65" s="195" t="s">
        <v>230</v>
      </c>
      <c r="E65" s="7"/>
      <c r="F65" s="7"/>
      <c r="G65" s="7"/>
      <c r="H65" s="196">
        <v>25.08</v>
      </c>
      <c r="I65" s="7">
        <v>0</v>
      </c>
      <c r="J65" s="196">
        <v>25.08</v>
      </c>
      <c r="K65" s="196">
        <v>25.08</v>
      </c>
      <c r="L65" s="7">
        <v>0</v>
      </c>
      <c r="M65" s="196">
        <v>25.08</v>
      </c>
      <c r="N65" s="7"/>
      <c r="O65" s="7"/>
      <c r="P65" s="7"/>
    </row>
    <row r="66" spans="1:16" s="3" customFormat="1" ht="24" customHeight="1">
      <c r="A66" s="191">
        <v>2130504</v>
      </c>
      <c r="B66" s="186"/>
      <c r="C66" s="187"/>
      <c r="D66" s="195" t="s">
        <v>231</v>
      </c>
      <c r="E66" s="7"/>
      <c r="F66" s="7"/>
      <c r="G66" s="7"/>
      <c r="H66" s="196">
        <v>5</v>
      </c>
      <c r="I66" s="7">
        <v>0</v>
      </c>
      <c r="J66" s="196">
        <v>5</v>
      </c>
      <c r="K66" s="196">
        <v>5</v>
      </c>
      <c r="L66" s="7">
        <v>0</v>
      </c>
      <c r="M66" s="196">
        <v>5</v>
      </c>
      <c r="N66" s="7"/>
      <c r="O66" s="7"/>
      <c r="P66" s="7"/>
    </row>
    <row r="67" spans="1:16" s="3" customFormat="1" ht="24" customHeight="1">
      <c r="A67" s="191">
        <v>2130599</v>
      </c>
      <c r="B67" s="186"/>
      <c r="C67" s="187"/>
      <c r="D67" s="195" t="s">
        <v>232</v>
      </c>
      <c r="E67" s="7"/>
      <c r="F67" s="7"/>
      <c r="G67" s="7"/>
      <c r="H67" s="196">
        <v>20.079999999999998</v>
      </c>
      <c r="I67" s="7">
        <v>0</v>
      </c>
      <c r="J67" s="196">
        <v>20.079999999999998</v>
      </c>
      <c r="K67" s="196">
        <v>20.079999999999998</v>
      </c>
      <c r="L67" s="7">
        <v>0</v>
      </c>
      <c r="M67" s="196">
        <v>20.079999999999998</v>
      </c>
      <c r="N67" s="7"/>
      <c r="O67" s="7"/>
      <c r="P67" s="7"/>
    </row>
    <row r="68" spans="1:16" s="3" customFormat="1" ht="24" customHeight="1">
      <c r="A68" s="191">
        <v>21306</v>
      </c>
      <c r="B68" s="186"/>
      <c r="C68" s="187"/>
      <c r="D68" s="195" t="s">
        <v>233</v>
      </c>
      <c r="E68" s="7"/>
      <c r="F68" s="7"/>
      <c r="G68" s="7"/>
      <c r="H68" s="196">
        <v>35</v>
      </c>
      <c r="I68" s="7">
        <v>0</v>
      </c>
      <c r="J68" s="196">
        <v>35</v>
      </c>
      <c r="K68" s="196">
        <v>35</v>
      </c>
      <c r="L68" s="7">
        <v>0</v>
      </c>
      <c r="M68" s="196">
        <v>35</v>
      </c>
      <c r="N68" s="7"/>
      <c r="O68" s="7"/>
      <c r="P68" s="7"/>
    </row>
    <row r="69" spans="1:16" s="3" customFormat="1" ht="24" customHeight="1">
      <c r="A69" s="191">
        <v>2130699</v>
      </c>
      <c r="B69" s="186"/>
      <c r="C69" s="187"/>
      <c r="D69" s="195" t="s">
        <v>234</v>
      </c>
      <c r="E69" s="7"/>
      <c r="F69" s="7"/>
      <c r="G69" s="7"/>
      <c r="H69" s="196">
        <v>35</v>
      </c>
      <c r="I69" s="7">
        <v>0</v>
      </c>
      <c r="J69" s="196">
        <v>35</v>
      </c>
      <c r="K69" s="196">
        <v>35</v>
      </c>
      <c r="L69" s="7">
        <v>0</v>
      </c>
      <c r="M69" s="196">
        <v>35</v>
      </c>
      <c r="N69" s="7"/>
      <c r="O69" s="7"/>
      <c r="P69" s="7"/>
    </row>
    <row r="70" spans="1:16" s="3" customFormat="1" ht="24" customHeight="1">
      <c r="A70" s="191">
        <v>21307</v>
      </c>
      <c r="B70" s="186"/>
      <c r="C70" s="187"/>
      <c r="D70" s="195" t="s">
        <v>235</v>
      </c>
      <c r="E70" s="7"/>
      <c r="F70" s="7"/>
      <c r="G70" s="7"/>
      <c r="H70" s="196">
        <v>169.23140000000001</v>
      </c>
      <c r="I70" s="7">
        <v>0</v>
      </c>
      <c r="J70" s="196">
        <v>169.23140000000001</v>
      </c>
      <c r="K70" s="196">
        <v>169.23140000000001</v>
      </c>
      <c r="L70" s="7">
        <v>0</v>
      </c>
      <c r="M70" s="196">
        <v>169.23140000000001</v>
      </c>
      <c r="N70" s="7"/>
      <c r="O70" s="7"/>
      <c r="P70" s="7"/>
    </row>
    <row r="71" spans="1:16" s="3" customFormat="1" ht="24" customHeight="1">
      <c r="A71" s="191">
        <v>2130705</v>
      </c>
      <c r="B71" s="186"/>
      <c r="C71" s="187"/>
      <c r="D71" s="195" t="s">
        <v>236</v>
      </c>
      <c r="E71" s="7"/>
      <c r="F71" s="7"/>
      <c r="G71" s="7"/>
      <c r="H71" s="196">
        <v>169.23140000000001</v>
      </c>
      <c r="I71" s="7">
        <v>0</v>
      </c>
      <c r="J71" s="196">
        <v>169.23140000000001</v>
      </c>
      <c r="K71" s="196">
        <v>169.23140000000001</v>
      </c>
      <c r="L71" s="7">
        <v>0</v>
      </c>
      <c r="M71" s="196">
        <v>169.23140000000001</v>
      </c>
      <c r="N71" s="7"/>
      <c r="O71" s="7"/>
      <c r="P71" s="7"/>
    </row>
    <row r="72" spans="1:16" s="3" customFormat="1" ht="24" customHeight="1">
      <c r="A72" s="191">
        <v>21399</v>
      </c>
      <c r="B72" s="186"/>
      <c r="C72" s="187"/>
      <c r="D72" s="195" t="s">
        <v>237</v>
      </c>
      <c r="E72" s="7"/>
      <c r="F72" s="7"/>
      <c r="G72" s="7"/>
      <c r="H72" s="196">
        <v>116</v>
      </c>
      <c r="I72" s="7">
        <v>0</v>
      </c>
      <c r="J72" s="196">
        <v>116</v>
      </c>
      <c r="K72" s="196">
        <v>116</v>
      </c>
      <c r="L72" s="7">
        <v>0</v>
      </c>
      <c r="M72" s="196">
        <v>116</v>
      </c>
      <c r="N72" s="7"/>
      <c r="O72" s="7"/>
      <c r="P72" s="7"/>
    </row>
    <row r="73" spans="1:16" s="3" customFormat="1" ht="24" customHeight="1">
      <c r="A73" s="191">
        <v>2139999</v>
      </c>
      <c r="B73" s="186"/>
      <c r="C73" s="187"/>
      <c r="D73" s="195" t="s">
        <v>238</v>
      </c>
      <c r="E73" s="7"/>
      <c r="F73" s="7"/>
      <c r="G73" s="7"/>
      <c r="H73" s="196">
        <v>116</v>
      </c>
      <c r="I73" s="7">
        <v>0</v>
      </c>
      <c r="J73" s="196">
        <v>116</v>
      </c>
      <c r="K73" s="196">
        <v>116</v>
      </c>
      <c r="L73" s="7">
        <v>0</v>
      </c>
      <c r="M73" s="196">
        <v>116</v>
      </c>
      <c r="N73" s="7"/>
      <c r="O73" s="7"/>
      <c r="P73" s="7"/>
    </row>
    <row r="74" spans="1:16" s="3" customFormat="1" ht="24" customHeight="1">
      <c r="A74" s="191">
        <v>215</v>
      </c>
      <c r="B74" s="186"/>
      <c r="C74" s="187"/>
      <c r="D74" s="195" t="s">
        <v>239</v>
      </c>
      <c r="E74" s="7"/>
      <c r="F74" s="7"/>
      <c r="G74" s="7"/>
      <c r="H74" s="196">
        <v>2.64</v>
      </c>
      <c r="I74" s="196">
        <v>2.64</v>
      </c>
      <c r="J74" s="7">
        <v>0</v>
      </c>
      <c r="K74" s="196">
        <v>2.64</v>
      </c>
      <c r="L74" s="196">
        <v>2.64</v>
      </c>
      <c r="M74" s="7">
        <v>0</v>
      </c>
      <c r="N74" s="7"/>
      <c r="O74" s="7"/>
      <c r="P74" s="7"/>
    </row>
    <row r="75" spans="1:16" s="3" customFormat="1" ht="24" customHeight="1">
      <c r="A75" s="191">
        <v>21506</v>
      </c>
      <c r="B75" s="186"/>
      <c r="C75" s="187"/>
      <c r="D75" s="195" t="s">
        <v>240</v>
      </c>
      <c r="E75" s="7"/>
      <c r="F75" s="7"/>
      <c r="G75" s="7"/>
      <c r="H75" s="196">
        <v>2.64</v>
      </c>
      <c r="I75" s="196">
        <v>2.64</v>
      </c>
      <c r="J75" s="7">
        <v>0</v>
      </c>
      <c r="K75" s="196">
        <v>2.64</v>
      </c>
      <c r="L75" s="196">
        <v>2.64</v>
      </c>
      <c r="M75" s="7">
        <v>0</v>
      </c>
      <c r="N75" s="7"/>
      <c r="O75" s="7"/>
      <c r="P75" s="7"/>
    </row>
    <row r="76" spans="1:16" s="3" customFormat="1" ht="24" customHeight="1">
      <c r="A76" s="191">
        <v>2150699</v>
      </c>
      <c r="B76" s="186"/>
      <c r="C76" s="187"/>
      <c r="D76" s="195" t="s">
        <v>241</v>
      </c>
      <c r="E76" s="7"/>
      <c r="F76" s="7"/>
      <c r="G76" s="7"/>
      <c r="H76" s="196">
        <v>2.64</v>
      </c>
      <c r="I76" s="196">
        <v>2.64</v>
      </c>
      <c r="J76" s="7">
        <v>0</v>
      </c>
      <c r="K76" s="196">
        <v>2.64</v>
      </c>
      <c r="L76" s="196">
        <v>2.64</v>
      </c>
      <c r="M76" s="7">
        <v>0</v>
      </c>
      <c r="N76" s="7"/>
      <c r="O76" s="7"/>
      <c r="P76" s="7"/>
    </row>
    <row r="77" spans="1:16" s="3" customFormat="1" ht="24" customHeight="1">
      <c r="A77" s="191">
        <v>221</v>
      </c>
      <c r="B77" s="186"/>
      <c r="C77" s="187"/>
      <c r="D77" s="195" t="s">
        <v>242</v>
      </c>
      <c r="E77" s="7"/>
      <c r="F77" s="7"/>
      <c r="G77" s="7"/>
      <c r="H77" s="196">
        <v>5.08</v>
      </c>
      <c r="I77" s="196">
        <v>5.08</v>
      </c>
      <c r="J77" s="7">
        <v>0</v>
      </c>
      <c r="K77" s="196">
        <v>5.08</v>
      </c>
      <c r="L77" s="196">
        <v>5.08</v>
      </c>
      <c r="M77" s="7">
        <v>0</v>
      </c>
      <c r="N77" s="7"/>
      <c r="O77" s="7"/>
      <c r="P77" s="7"/>
    </row>
    <row r="78" spans="1:16" s="3" customFormat="1" ht="24" customHeight="1">
      <c r="A78" s="191">
        <v>22102</v>
      </c>
      <c r="B78" s="186"/>
      <c r="C78" s="187"/>
      <c r="D78" s="195" t="s">
        <v>243</v>
      </c>
      <c r="E78" s="7"/>
      <c r="F78" s="7"/>
      <c r="G78" s="7"/>
      <c r="H78" s="196">
        <v>5.08</v>
      </c>
      <c r="I78" s="196">
        <v>5.08</v>
      </c>
      <c r="J78" s="7">
        <v>0</v>
      </c>
      <c r="K78" s="196">
        <v>5.08</v>
      </c>
      <c r="L78" s="196">
        <v>5.08</v>
      </c>
      <c r="M78" s="7">
        <v>0</v>
      </c>
      <c r="N78" s="7"/>
      <c r="O78" s="7"/>
      <c r="P78" s="7"/>
    </row>
    <row r="79" spans="1:16" s="3" customFormat="1" ht="24" customHeight="1">
      <c r="A79" s="191">
        <v>2210201</v>
      </c>
      <c r="B79" s="186"/>
      <c r="C79" s="187"/>
      <c r="D79" s="195" t="s">
        <v>244</v>
      </c>
      <c r="E79" s="7"/>
      <c r="F79" s="7"/>
      <c r="G79" s="7"/>
      <c r="H79" s="196">
        <v>5.08</v>
      </c>
      <c r="I79" s="196">
        <v>5.08</v>
      </c>
      <c r="J79" s="7">
        <v>0</v>
      </c>
      <c r="K79" s="196">
        <v>5.08</v>
      </c>
      <c r="L79" s="196">
        <v>5.08</v>
      </c>
      <c r="M79" s="7">
        <v>0</v>
      </c>
      <c r="N79" s="7"/>
      <c r="O79" s="7"/>
      <c r="P79" s="7"/>
    </row>
    <row r="80" spans="1:16" s="3" customFormat="1" ht="24" customHeight="1">
      <c r="A80" s="183"/>
      <c r="B80" s="184"/>
      <c r="C80" s="185"/>
      <c r="D80" s="195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s="3" customFormat="1" ht="24" customHeight="1">
      <c r="A81" s="183"/>
      <c r="B81" s="184"/>
      <c r="C81" s="185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s="3" customFormat="1" ht="24" customHeight="1">
      <c r="A82" s="183"/>
      <c r="B82" s="184"/>
      <c r="C82" s="185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s="3" customFormat="1" ht="24" customHeight="1">
      <c r="A83" s="183"/>
      <c r="B83" s="184"/>
      <c r="C83" s="185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s="3" customFormat="1" ht="24" customHeight="1">
      <c r="A84" s="183"/>
      <c r="B84" s="184"/>
      <c r="C84" s="185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s="3" customFormat="1" ht="24" customHeight="1">
      <c r="A85" s="183"/>
      <c r="B85" s="184"/>
      <c r="C85" s="185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s="3" customFormat="1" ht="20.100000000000001" customHeight="1">
      <c r="A86" s="174" t="s">
        <v>20</v>
      </c>
    </row>
    <row r="87" spans="1:16" s="3" customFormat="1" ht="20.100000000000001" customHeight="1">
      <c r="A87" s="192" t="s">
        <v>11</v>
      </c>
    </row>
    <row r="88" spans="1:16" s="3" customFormat="1" ht="20.100000000000001" customHeight="1">
      <c r="A88" s="193" t="s">
        <v>13</v>
      </c>
    </row>
    <row r="89" spans="1:16" ht="20.100000000000001" customHeight="1">
      <c r="A89" s="19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0.100000000000001" customHeight="1">
      <c r="A90" s="19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19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19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19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>
      <c r="A94" s="19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</sheetData>
  <mergeCells count="12">
    <mergeCell ref="A80:C80"/>
    <mergeCell ref="A81:C81"/>
    <mergeCell ref="A82:C82"/>
    <mergeCell ref="A83:C83"/>
    <mergeCell ref="A84:C84"/>
    <mergeCell ref="A85:C85"/>
    <mergeCell ref="A2:P2"/>
    <mergeCell ref="D5:D6"/>
    <mergeCell ref="A5:C6"/>
    <mergeCell ref="A7:A8"/>
    <mergeCell ref="B7:B8"/>
    <mergeCell ref="C7:C8"/>
  </mergeCells>
  <phoneticPr fontId="2" type="noConversion"/>
  <printOptions horizontalCentered="1"/>
  <pageMargins left="0.19685039370078741" right="0.19685039370078741" top="0.51181102362204722" bottom="0.4724409448818898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3"/>
  <sheetViews>
    <sheetView workbookViewId="0">
      <selection activeCell="A3" sqref="A3"/>
    </sheetView>
  </sheetViews>
  <sheetFormatPr defaultRowHeight="14.25"/>
  <cols>
    <col min="1" max="1" width="8.5" customWidth="1"/>
    <col min="2" max="2" width="22" customWidth="1"/>
    <col min="3" max="3" width="16.375" customWidth="1"/>
    <col min="4" max="4" width="17.5" customWidth="1"/>
    <col min="5" max="5" width="18.5" customWidth="1"/>
    <col min="6" max="6" width="8.5" customWidth="1"/>
  </cols>
  <sheetData>
    <row r="1" spans="1:5" ht="19.5">
      <c r="C1" s="200" t="s">
        <v>247</v>
      </c>
    </row>
    <row r="2" spans="1:5">
      <c r="E2" s="201" t="s">
        <v>248</v>
      </c>
    </row>
    <row r="3" spans="1:5" ht="15" thickBot="1">
      <c r="A3" s="202" t="s">
        <v>173</v>
      </c>
      <c r="E3" s="201" t="s">
        <v>249</v>
      </c>
    </row>
    <row r="4" spans="1:5" ht="15.4" customHeight="1">
      <c r="A4" s="203" t="s">
        <v>250</v>
      </c>
      <c r="B4" s="204" t="s">
        <v>246</v>
      </c>
      <c r="C4" s="204" t="s">
        <v>81</v>
      </c>
      <c r="D4" s="204" t="s">
        <v>246</v>
      </c>
      <c r="E4" s="204" t="s">
        <v>246</v>
      </c>
    </row>
    <row r="5" spans="1:5" ht="15.4" customHeight="1">
      <c r="A5" s="205" t="s">
        <v>251</v>
      </c>
      <c r="B5" s="206" t="s">
        <v>116</v>
      </c>
      <c r="C5" s="206" t="s">
        <v>45</v>
      </c>
      <c r="D5" s="206" t="s">
        <v>252</v>
      </c>
      <c r="E5" s="206" t="s">
        <v>253</v>
      </c>
    </row>
    <row r="6" spans="1:5" ht="15.4" customHeight="1">
      <c r="A6" s="205" t="s">
        <v>246</v>
      </c>
      <c r="B6" s="206" t="s">
        <v>246</v>
      </c>
      <c r="C6" s="206" t="s">
        <v>246</v>
      </c>
      <c r="D6" s="206" t="s">
        <v>246</v>
      </c>
      <c r="E6" s="206" t="s">
        <v>254</v>
      </c>
    </row>
    <row r="7" spans="1:5" ht="15.4" customHeight="1">
      <c r="A7" s="205" t="s">
        <v>246</v>
      </c>
      <c r="B7" s="206" t="s">
        <v>246</v>
      </c>
      <c r="C7" s="206" t="s">
        <v>246</v>
      </c>
      <c r="D7" s="206" t="s">
        <v>246</v>
      </c>
      <c r="E7" s="206" t="s">
        <v>246</v>
      </c>
    </row>
    <row r="8" spans="1:5" ht="15.4" customHeight="1">
      <c r="A8" s="205" t="s">
        <v>255</v>
      </c>
      <c r="B8" s="207" t="s">
        <v>256</v>
      </c>
      <c r="C8" s="208" t="s">
        <v>65</v>
      </c>
      <c r="D8" s="208" t="s">
        <v>64</v>
      </c>
      <c r="E8" s="208" t="s">
        <v>63</v>
      </c>
    </row>
    <row r="9" spans="1:5" ht="15.4" customHeight="1">
      <c r="A9" s="205" t="s">
        <v>246</v>
      </c>
      <c r="B9" s="207" t="s">
        <v>257</v>
      </c>
      <c r="C9" s="198">
        <f>D9+E9</f>
        <v>747.36063600000011</v>
      </c>
      <c r="D9" s="198">
        <f>D10+D19+D47</f>
        <v>747.36063600000011</v>
      </c>
      <c r="E9" s="198"/>
    </row>
    <row r="10" spans="1:5" ht="15.4" customHeight="1">
      <c r="A10" s="199" t="s">
        <v>258</v>
      </c>
      <c r="B10" s="197" t="s">
        <v>259</v>
      </c>
      <c r="C10" s="198">
        <f t="shared" ref="C10:C58" si="0">D10+E10</f>
        <v>294.58047200000004</v>
      </c>
      <c r="D10" s="198">
        <v>294.58047200000004</v>
      </c>
      <c r="E10" s="198"/>
    </row>
    <row r="11" spans="1:5" ht="15.4" customHeight="1">
      <c r="A11" s="199" t="s">
        <v>260</v>
      </c>
      <c r="B11" s="197" t="s">
        <v>261</v>
      </c>
      <c r="C11" s="198">
        <f t="shared" si="0"/>
        <v>123.0061</v>
      </c>
      <c r="D11">
        <v>123.0061</v>
      </c>
      <c r="E11" s="198"/>
    </row>
    <row r="12" spans="1:5" ht="15.4" customHeight="1">
      <c r="A12" s="199" t="s">
        <v>262</v>
      </c>
      <c r="B12" s="197" t="s">
        <v>263</v>
      </c>
      <c r="C12" s="198">
        <f t="shared" si="0"/>
        <v>152.51320000000001</v>
      </c>
      <c r="D12" s="198">
        <v>152.51320000000001</v>
      </c>
      <c r="E12" s="198"/>
    </row>
    <row r="13" spans="1:5" ht="15.4" customHeight="1">
      <c r="A13" s="199" t="s">
        <v>264</v>
      </c>
      <c r="B13" s="197" t="s">
        <v>265</v>
      </c>
      <c r="C13" s="198">
        <f t="shared" si="0"/>
        <v>0</v>
      </c>
      <c r="D13" s="198"/>
      <c r="E13" s="198"/>
    </row>
    <row r="14" spans="1:5" ht="15.4" customHeight="1">
      <c r="A14" s="199" t="s">
        <v>266</v>
      </c>
      <c r="B14" s="197" t="s">
        <v>267</v>
      </c>
      <c r="C14" s="198">
        <f t="shared" si="0"/>
        <v>19.061171999999999</v>
      </c>
      <c r="D14" s="198">
        <v>19.061171999999999</v>
      </c>
      <c r="E14" s="198"/>
    </row>
    <row r="15" spans="1:5" ht="15.4" customHeight="1">
      <c r="A15" s="199" t="s">
        <v>268</v>
      </c>
      <c r="B15" s="197" t="s">
        <v>269</v>
      </c>
      <c r="C15" s="198">
        <f t="shared" si="0"/>
        <v>0</v>
      </c>
      <c r="D15" s="198"/>
      <c r="E15" s="198"/>
    </row>
    <row r="16" spans="1:5" ht="15.4" customHeight="1">
      <c r="A16" s="199" t="s">
        <v>270</v>
      </c>
      <c r="B16" s="197" t="s">
        <v>271</v>
      </c>
      <c r="C16" s="198">
        <f t="shared" si="0"/>
        <v>0</v>
      </c>
      <c r="D16" s="198"/>
      <c r="E16" s="198"/>
    </row>
    <row r="17" spans="1:5" ht="15.4" customHeight="1">
      <c r="A17" s="199" t="s">
        <v>272</v>
      </c>
      <c r="B17" s="197" t="s">
        <v>273</v>
      </c>
      <c r="C17" s="198">
        <f t="shared" si="0"/>
        <v>0</v>
      </c>
      <c r="D17" s="198"/>
      <c r="E17" s="198"/>
    </row>
    <row r="18" spans="1:5" ht="15.4" customHeight="1">
      <c r="A18" s="199" t="s">
        <v>274</v>
      </c>
      <c r="B18" s="197" t="s">
        <v>275</v>
      </c>
      <c r="C18" s="198">
        <f t="shared" si="0"/>
        <v>0</v>
      </c>
      <c r="D18" s="198"/>
      <c r="E18" s="198"/>
    </row>
    <row r="19" spans="1:5" ht="15.4" customHeight="1">
      <c r="A19" s="199" t="s">
        <v>276</v>
      </c>
      <c r="B19" s="197" t="s">
        <v>277</v>
      </c>
      <c r="C19" s="198">
        <f t="shared" si="0"/>
        <v>355.66750000000002</v>
      </c>
      <c r="D19" s="198">
        <v>355.66750000000002</v>
      </c>
      <c r="E19" s="198"/>
    </row>
    <row r="20" spans="1:5" ht="15.4" customHeight="1">
      <c r="A20" s="199" t="s">
        <v>278</v>
      </c>
      <c r="B20" s="197" t="s">
        <v>279</v>
      </c>
      <c r="C20" s="198">
        <f t="shared" si="0"/>
        <v>22.16</v>
      </c>
      <c r="D20" s="198">
        <v>22.16</v>
      </c>
      <c r="E20" s="198"/>
    </row>
    <row r="21" spans="1:5" ht="15.4" customHeight="1">
      <c r="A21" s="199" t="s">
        <v>280</v>
      </c>
      <c r="B21" s="197" t="s">
        <v>281</v>
      </c>
      <c r="C21" s="198">
        <f t="shared" si="0"/>
        <v>39.1</v>
      </c>
      <c r="D21">
        <v>39.1</v>
      </c>
      <c r="E21" s="198"/>
    </row>
    <row r="22" spans="1:5" ht="15.4" customHeight="1">
      <c r="A22" s="199" t="s">
        <v>282</v>
      </c>
      <c r="B22" s="197" t="s">
        <v>283</v>
      </c>
      <c r="C22" s="198">
        <f t="shared" si="0"/>
        <v>0</v>
      </c>
      <c r="D22" s="198"/>
      <c r="E22" s="198"/>
    </row>
    <row r="23" spans="1:5" ht="15.4" customHeight="1">
      <c r="A23" s="199" t="s">
        <v>284</v>
      </c>
      <c r="B23" s="197" t="s">
        <v>285</v>
      </c>
      <c r="C23" s="198">
        <f t="shared" si="0"/>
        <v>3.48</v>
      </c>
      <c r="D23" s="198">
        <v>3.48</v>
      </c>
      <c r="E23" s="198"/>
    </row>
    <row r="24" spans="1:5" ht="15.4" customHeight="1">
      <c r="A24" s="199" t="s">
        <v>286</v>
      </c>
      <c r="B24" s="197" t="s">
        <v>287</v>
      </c>
      <c r="C24" s="198">
        <f t="shared" si="0"/>
        <v>4</v>
      </c>
      <c r="D24" s="198">
        <v>4</v>
      </c>
      <c r="E24" s="198"/>
    </row>
    <row r="25" spans="1:5" ht="15.4" customHeight="1">
      <c r="A25" s="199" t="s">
        <v>288</v>
      </c>
      <c r="B25" s="197" t="s">
        <v>289</v>
      </c>
      <c r="C25" s="198">
        <f t="shared" si="0"/>
        <v>5.6</v>
      </c>
      <c r="D25" s="198">
        <v>5.6</v>
      </c>
      <c r="E25" s="198"/>
    </row>
    <row r="26" spans="1:5" ht="15.4" customHeight="1">
      <c r="A26" s="199" t="s">
        <v>290</v>
      </c>
      <c r="B26" s="197" t="s">
        <v>291</v>
      </c>
      <c r="C26" s="198">
        <f t="shared" si="0"/>
        <v>8.6</v>
      </c>
      <c r="D26">
        <v>8.6</v>
      </c>
      <c r="E26" s="198"/>
    </row>
    <row r="27" spans="1:5" ht="15.4" customHeight="1">
      <c r="A27" s="199" t="s">
        <v>292</v>
      </c>
      <c r="B27" s="197" t="s">
        <v>293</v>
      </c>
      <c r="C27" s="198">
        <f t="shared" si="0"/>
        <v>0</v>
      </c>
      <c r="D27" s="198"/>
      <c r="E27" s="198"/>
    </row>
    <row r="28" spans="1:5" ht="15.4" customHeight="1">
      <c r="A28" s="199" t="s">
        <v>294</v>
      </c>
      <c r="B28" s="197" t="s">
        <v>295</v>
      </c>
      <c r="C28" s="198">
        <f t="shared" si="0"/>
        <v>0</v>
      </c>
      <c r="D28" s="198"/>
      <c r="E28" s="198"/>
    </row>
    <row r="29" spans="1:5" ht="15.4" customHeight="1">
      <c r="A29" s="199" t="s">
        <v>296</v>
      </c>
      <c r="B29" s="197" t="s">
        <v>297</v>
      </c>
      <c r="C29" s="198">
        <f t="shared" si="0"/>
        <v>10.6</v>
      </c>
      <c r="D29" s="198">
        <v>10.6</v>
      </c>
      <c r="E29" s="198"/>
    </row>
    <row r="30" spans="1:5" ht="15.4" customHeight="1">
      <c r="A30" s="199" t="s">
        <v>298</v>
      </c>
      <c r="B30" s="197" t="s">
        <v>299</v>
      </c>
      <c r="C30" s="198">
        <f t="shared" si="0"/>
        <v>0</v>
      </c>
      <c r="D30" s="198"/>
      <c r="E30" s="198"/>
    </row>
    <row r="31" spans="1:5" ht="15.4" customHeight="1">
      <c r="A31" s="199" t="s">
        <v>300</v>
      </c>
      <c r="B31" s="197" t="s">
        <v>301</v>
      </c>
      <c r="C31" s="198">
        <f t="shared" si="0"/>
        <v>0</v>
      </c>
      <c r="D31" s="198"/>
      <c r="E31" s="198"/>
    </row>
    <row r="32" spans="1:5" ht="15.4" customHeight="1">
      <c r="A32" s="199" t="s">
        <v>302</v>
      </c>
      <c r="B32" s="197" t="s">
        <v>303</v>
      </c>
      <c r="C32" s="198">
        <f t="shared" si="0"/>
        <v>0</v>
      </c>
      <c r="D32" s="198"/>
      <c r="E32" s="198"/>
    </row>
    <row r="33" spans="1:5" ht="15.4" customHeight="1">
      <c r="A33" s="199" t="s">
        <v>304</v>
      </c>
      <c r="B33" s="197" t="s">
        <v>305</v>
      </c>
      <c r="C33" s="198">
        <f t="shared" si="0"/>
        <v>0</v>
      </c>
      <c r="D33" s="198"/>
      <c r="E33" s="198"/>
    </row>
    <row r="34" spans="1:5" ht="15.4" customHeight="1">
      <c r="A34" s="199" t="s">
        <v>306</v>
      </c>
      <c r="B34" s="197" t="s">
        <v>307</v>
      </c>
      <c r="C34" s="198">
        <f t="shared" si="0"/>
        <v>0</v>
      </c>
      <c r="D34" s="198"/>
      <c r="E34" s="198"/>
    </row>
    <row r="35" spans="1:5" ht="15.4" customHeight="1">
      <c r="A35" s="199" t="s">
        <v>308</v>
      </c>
      <c r="B35" s="197" t="s">
        <v>309</v>
      </c>
      <c r="C35" s="198">
        <f t="shared" si="0"/>
        <v>0</v>
      </c>
      <c r="D35" s="198"/>
      <c r="E35" s="198"/>
    </row>
    <row r="36" spans="1:5" ht="15.4" customHeight="1">
      <c r="A36" s="199" t="s">
        <v>310</v>
      </c>
      <c r="B36" s="197" t="s">
        <v>311</v>
      </c>
      <c r="C36" s="198">
        <f t="shared" si="0"/>
        <v>0</v>
      </c>
      <c r="D36" s="198"/>
      <c r="E36" s="198"/>
    </row>
    <row r="37" spans="1:5" ht="15.4" customHeight="1">
      <c r="A37" s="199" t="s">
        <v>312</v>
      </c>
      <c r="B37" s="197" t="s">
        <v>313</v>
      </c>
      <c r="C37" s="198">
        <f t="shared" si="0"/>
        <v>0</v>
      </c>
      <c r="D37" s="198"/>
      <c r="E37" s="198"/>
    </row>
    <row r="38" spans="1:5" ht="15.4" customHeight="1">
      <c r="A38" s="199" t="s">
        <v>314</v>
      </c>
      <c r="B38" s="197" t="s">
        <v>315</v>
      </c>
      <c r="C38" s="198">
        <f t="shared" si="0"/>
        <v>0</v>
      </c>
      <c r="D38" s="198"/>
      <c r="E38" s="198"/>
    </row>
    <row r="39" spans="1:5" ht="15.4" customHeight="1">
      <c r="A39" s="199" t="s">
        <v>316</v>
      </c>
      <c r="B39" s="197" t="s">
        <v>317</v>
      </c>
      <c r="C39" s="198">
        <f t="shared" si="0"/>
        <v>146.44</v>
      </c>
      <c r="D39" s="198">
        <v>146.44</v>
      </c>
      <c r="E39" s="198"/>
    </row>
    <row r="40" spans="1:5" ht="15.4" customHeight="1">
      <c r="A40" s="199" t="s">
        <v>318</v>
      </c>
      <c r="B40" s="197" t="s">
        <v>319</v>
      </c>
      <c r="C40" s="198">
        <f t="shared" si="0"/>
        <v>0</v>
      </c>
      <c r="D40" s="198"/>
      <c r="E40" s="198"/>
    </row>
    <row r="41" spans="1:5" ht="15.4" customHeight="1">
      <c r="A41" s="199" t="s">
        <v>320</v>
      </c>
      <c r="B41" s="197" t="s">
        <v>321</v>
      </c>
      <c r="C41" s="198">
        <f t="shared" si="0"/>
        <v>0</v>
      </c>
      <c r="D41" s="198"/>
      <c r="E41" s="198"/>
    </row>
    <row r="42" spans="1:5" ht="15.4" customHeight="1">
      <c r="A42" s="199" t="s">
        <v>322</v>
      </c>
      <c r="B42" s="197" t="s">
        <v>323</v>
      </c>
      <c r="C42" s="198">
        <f t="shared" si="0"/>
        <v>20.201799999999999</v>
      </c>
      <c r="D42" s="198">
        <v>20.201799999999999</v>
      </c>
      <c r="E42" s="198"/>
    </row>
    <row r="43" spans="1:5" ht="15.4" customHeight="1">
      <c r="A43" s="199" t="s">
        <v>324</v>
      </c>
      <c r="B43" s="197" t="s">
        <v>325</v>
      </c>
      <c r="C43" s="198">
        <f t="shared" si="0"/>
        <v>0</v>
      </c>
      <c r="D43" s="198"/>
      <c r="E43" s="198"/>
    </row>
    <row r="44" spans="1:5" ht="15.4" customHeight="1">
      <c r="A44" s="199" t="s">
        <v>326</v>
      </c>
      <c r="B44" s="197" t="s">
        <v>327</v>
      </c>
      <c r="C44" s="198">
        <f t="shared" si="0"/>
        <v>0</v>
      </c>
      <c r="D44" s="198"/>
      <c r="E44" s="198"/>
    </row>
    <row r="45" spans="1:5" ht="15.4" customHeight="1">
      <c r="A45" s="199" t="s">
        <v>328</v>
      </c>
      <c r="B45" s="197" t="s">
        <v>329</v>
      </c>
      <c r="C45" s="198">
        <f t="shared" si="0"/>
        <v>0</v>
      </c>
      <c r="D45" s="198"/>
      <c r="E45" s="198"/>
    </row>
    <row r="46" spans="1:5" ht="15.4" customHeight="1">
      <c r="A46" s="199" t="s">
        <v>330</v>
      </c>
      <c r="B46" s="197" t="s">
        <v>331</v>
      </c>
      <c r="C46" s="198">
        <f t="shared" si="0"/>
        <v>95.485699999999994</v>
      </c>
      <c r="D46" s="198">
        <v>95.485699999999994</v>
      </c>
      <c r="E46" s="198"/>
    </row>
    <row r="47" spans="1:5" ht="15.4" customHeight="1">
      <c r="A47" s="199" t="s">
        <v>332</v>
      </c>
      <c r="B47" s="197" t="s">
        <v>333</v>
      </c>
      <c r="C47" s="198">
        <f t="shared" si="0"/>
        <v>97.112663999999995</v>
      </c>
      <c r="D47" s="198">
        <v>97.112663999999995</v>
      </c>
      <c r="E47" s="198"/>
    </row>
    <row r="48" spans="1:5" ht="15.4" customHeight="1">
      <c r="A48" s="199" t="s">
        <v>334</v>
      </c>
      <c r="B48" s="197" t="s">
        <v>335</v>
      </c>
      <c r="C48" s="198">
        <f t="shared" si="0"/>
        <v>6.35</v>
      </c>
      <c r="D48" s="198">
        <v>6.35</v>
      </c>
      <c r="E48" s="198"/>
    </row>
    <row r="49" spans="1:5" ht="15.4" customHeight="1">
      <c r="A49" s="199" t="s">
        <v>336</v>
      </c>
      <c r="B49" s="197" t="s">
        <v>337</v>
      </c>
      <c r="C49" s="198">
        <f t="shared" si="0"/>
        <v>80.042664000000002</v>
      </c>
      <c r="D49" s="198">
        <v>80.042664000000002</v>
      </c>
      <c r="E49" s="198"/>
    </row>
    <row r="50" spans="1:5" ht="15.4" customHeight="1">
      <c r="A50" s="199" t="s">
        <v>338</v>
      </c>
      <c r="B50" s="197" t="s">
        <v>339</v>
      </c>
      <c r="C50" s="198">
        <f t="shared" si="0"/>
        <v>2.64</v>
      </c>
      <c r="D50" s="198">
        <v>2.64</v>
      </c>
      <c r="E50" s="198"/>
    </row>
    <row r="51" spans="1:5" ht="15.4" customHeight="1">
      <c r="A51" s="199" t="s">
        <v>340</v>
      </c>
      <c r="B51" s="197" t="s">
        <v>341</v>
      </c>
      <c r="C51" s="198">
        <f t="shared" si="0"/>
        <v>0</v>
      </c>
      <c r="D51" s="198"/>
      <c r="E51" s="198"/>
    </row>
    <row r="52" spans="1:5" ht="15.4" customHeight="1">
      <c r="A52" s="199" t="s">
        <v>342</v>
      </c>
      <c r="B52" s="197" t="s">
        <v>343</v>
      </c>
      <c r="C52" s="198">
        <f t="shared" si="0"/>
        <v>0</v>
      </c>
      <c r="D52" s="198"/>
      <c r="E52" s="198"/>
    </row>
    <row r="53" spans="1:5" ht="15.4" customHeight="1">
      <c r="A53" s="199" t="s">
        <v>344</v>
      </c>
      <c r="B53" s="197" t="s">
        <v>345</v>
      </c>
      <c r="C53" s="198">
        <f t="shared" si="0"/>
        <v>3</v>
      </c>
      <c r="D53" s="198">
        <v>3</v>
      </c>
      <c r="E53" s="198"/>
    </row>
    <row r="54" spans="1:5" ht="15.4" customHeight="1">
      <c r="A54" s="199" t="s">
        <v>346</v>
      </c>
      <c r="B54" s="197" t="s">
        <v>347</v>
      </c>
      <c r="C54" s="198">
        <f t="shared" si="0"/>
        <v>0</v>
      </c>
      <c r="D54" s="198"/>
      <c r="E54" s="198"/>
    </row>
    <row r="55" spans="1:5" ht="15.4" customHeight="1">
      <c r="A55" s="199" t="s">
        <v>348</v>
      </c>
      <c r="B55" s="197" t="s">
        <v>349</v>
      </c>
      <c r="C55" s="198">
        <f t="shared" si="0"/>
        <v>0</v>
      </c>
      <c r="D55" s="198"/>
      <c r="E55" s="198"/>
    </row>
    <row r="56" spans="1:5" ht="15.4" customHeight="1">
      <c r="A56" s="199" t="s">
        <v>350</v>
      </c>
      <c r="B56" s="197" t="s">
        <v>351</v>
      </c>
      <c r="C56" s="198">
        <f t="shared" si="0"/>
        <v>0</v>
      </c>
      <c r="D56" s="198"/>
      <c r="E56" s="198"/>
    </row>
    <row r="57" spans="1:5" ht="15.4" customHeight="1">
      <c r="A57" s="199" t="s">
        <v>352</v>
      </c>
      <c r="B57" s="197" t="s">
        <v>353</v>
      </c>
      <c r="C57" s="198">
        <f t="shared" si="0"/>
        <v>0</v>
      </c>
      <c r="D57" s="198"/>
      <c r="E57" s="198"/>
    </row>
    <row r="58" spans="1:5" ht="15.4" customHeight="1">
      <c r="A58" s="199" t="s">
        <v>354</v>
      </c>
      <c r="B58" s="197" t="s">
        <v>244</v>
      </c>
      <c r="C58" s="198">
        <f t="shared" si="0"/>
        <v>5.08</v>
      </c>
      <c r="D58" s="198">
        <v>5.08</v>
      </c>
      <c r="E58" s="198"/>
    </row>
    <row r="59" spans="1:5" ht="15.4" customHeight="1">
      <c r="A59" s="199" t="s">
        <v>355</v>
      </c>
      <c r="B59" s="197" t="s">
        <v>356</v>
      </c>
      <c r="C59" s="198"/>
      <c r="D59" s="198"/>
      <c r="E59" s="198"/>
    </row>
    <row r="60" spans="1:5" ht="15.4" customHeight="1">
      <c r="A60" s="199" t="s">
        <v>357</v>
      </c>
      <c r="B60" s="197" t="s">
        <v>358</v>
      </c>
      <c r="C60" s="198"/>
      <c r="D60" s="198"/>
      <c r="E60" s="198"/>
    </row>
    <row r="61" spans="1:5" ht="15.4" customHeight="1">
      <c r="A61" s="199" t="s">
        <v>359</v>
      </c>
      <c r="B61" s="197" t="s">
        <v>360</v>
      </c>
      <c r="C61" s="198"/>
      <c r="D61" s="198"/>
      <c r="E61" s="198"/>
    </row>
    <row r="62" spans="1:5" ht="15.4" customHeight="1">
      <c r="A62" s="199" t="s">
        <v>361</v>
      </c>
      <c r="B62" s="197" t="s">
        <v>362</v>
      </c>
      <c r="C62" s="198"/>
      <c r="D62" s="198"/>
      <c r="E62" s="198"/>
    </row>
    <row r="63" spans="1:5" ht="15.4" customHeight="1">
      <c r="A63" s="199" t="s">
        <v>363</v>
      </c>
      <c r="B63" s="197" t="s">
        <v>364</v>
      </c>
      <c r="C63" s="198"/>
      <c r="D63" s="198"/>
      <c r="E63" s="198"/>
    </row>
    <row r="64" spans="1:5" ht="15.4" customHeight="1">
      <c r="A64" s="199" t="s">
        <v>365</v>
      </c>
      <c r="B64" s="197" t="s">
        <v>366</v>
      </c>
      <c r="C64" s="198"/>
      <c r="D64" s="198"/>
      <c r="E64" s="198"/>
    </row>
    <row r="65" spans="1:5" ht="15.4" customHeight="1">
      <c r="A65" s="199" t="s">
        <v>367</v>
      </c>
      <c r="B65" s="197" t="s">
        <v>368</v>
      </c>
      <c r="C65" s="198"/>
      <c r="D65" s="198"/>
      <c r="E65" s="198"/>
    </row>
    <row r="66" spans="1:5" ht="15.4" customHeight="1">
      <c r="A66" s="199" t="s">
        <v>369</v>
      </c>
      <c r="B66" s="197" t="s">
        <v>370</v>
      </c>
      <c r="C66" s="198"/>
      <c r="D66" s="198"/>
      <c r="E66" s="198"/>
    </row>
    <row r="67" spans="1:5" ht="15.4" customHeight="1">
      <c r="A67" s="199" t="s">
        <v>371</v>
      </c>
      <c r="B67" s="197" t="s">
        <v>372</v>
      </c>
      <c r="C67" s="198"/>
      <c r="D67" s="198"/>
      <c r="E67" s="198"/>
    </row>
    <row r="68" spans="1:5" ht="15.4" customHeight="1">
      <c r="A68" s="199" t="s">
        <v>373</v>
      </c>
      <c r="B68" s="197" t="s">
        <v>374</v>
      </c>
      <c r="C68" s="198"/>
      <c r="D68" s="198"/>
      <c r="E68" s="198"/>
    </row>
    <row r="69" spans="1:5" ht="15.4" customHeight="1">
      <c r="A69" s="199" t="s">
        <v>375</v>
      </c>
      <c r="B69" s="197" t="s">
        <v>376</v>
      </c>
      <c r="C69" s="198"/>
      <c r="D69" s="198"/>
      <c r="E69" s="198"/>
    </row>
    <row r="70" spans="1:5" ht="15.4" customHeight="1">
      <c r="A70" s="199" t="s">
        <v>377</v>
      </c>
      <c r="B70" s="197" t="s">
        <v>378</v>
      </c>
      <c r="C70" s="198"/>
      <c r="D70" s="198"/>
      <c r="E70" s="198"/>
    </row>
    <row r="71" spans="1:5" ht="15.4" customHeight="1">
      <c r="A71" s="199" t="s">
        <v>379</v>
      </c>
      <c r="B71" s="197" t="s">
        <v>380</v>
      </c>
      <c r="C71" s="198"/>
      <c r="D71" s="198"/>
      <c r="E71" s="198"/>
    </row>
    <row r="72" spans="1:5" ht="15.4" customHeight="1">
      <c r="A72" s="199" t="s">
        <v>381</v>
      </c>
      <c r="B72" s="197" t="s">
        <v>382</v>
      </c>
      <c r="C72" s="198"/>
      <c r="D72" s="198"/>
      <c r="E72" s="198"/>
    </row>
    <row r="73" spans="1:5" ht="15.4" customHeight="1">
      <c r="A73" s="199" t="s">
        <v>383</v>
      </c>
      <c r="B73" s="197" t="s">
        <v>384</v>
      </c>
      <c r="C73" s="198"/>
      <c r="D73" s="198"/>
      <c r="E73" s="198"/>
    </row>
    <row r="74" spans="1:5" ht="15.4" customHeight="1">
      <c r="A74" s="199" t="s">
        <v>385</v>
      </c>
      <c r="B74" s="197" t="s">
        <v>386</v>
      </c>
      <c r="C74" s="198"/>
      <c r="D74" s="198"/>
      <c r="E74" s="198"/>
    </row>
    <row r="75" spans="1:5" ht="15.4" customHeight="1">
      <c r="A75" s="199" t="s">
        <v>387</v>
      </c>
      <c r="B75" s="197" t="s">
        <v>388</v>
      </c>
      <c r="C75" s="198"/>
      <c r="D75" s="198"/>
      <c r="E75" s="198"/>
    </row>
    <row r="76" spans="1:5" ht="15.4" customHeight="1">
      <c r="A76" s="199" t="s">
        <v>389</v>
      </c>
      <c r="B76" s="197" t="s">
        <v>390</v>
      </c>
      <c r="C76" s="198"/>
      <c r="D76" s="198"/>
      <c r="E76" s="198"/>
    </row>
    <row r="77" spans="1:5" ht="15.4" customHeight="1">
      <c r="A77" s="199" t="s">
        <v>391</v>
      </c>
      <c r="B77" s="197" t="s">
        <v>392</v>
      </c>
      <c r="C77" s="198"/>
      <c r="D77" s="198"/>
      <c r="E77" s="198"/>
    </row>
    <row r="78" spans="1:5" ht="15.4" customHeight="1">
      <c r="A78" s="199" t="s">
        <v>393</v>
      </c>
      <c r="B78" s="197" t="s">
        <v>394</v>
      </c>
      <c r="C78" s="198"/>
      <c r="D78" s="198"/>
      <c r="E78" s="198"/>
    </row>
    <row r="79" spans="1:5" ht="15.4" customHeight="1">
      <c r="A79" s="199" t="s">
        <v>395</v>
      </c>
      <c r="B79" s="197" t="s">
        <v>396</v>
      </c>
      <c r="C79" s="198"/>
      <c r="D79" s="198"/>
      <c r="E79" s="198"/>
    </row>
    <row r="80" spans="1:5" ht="15.4" customHeight="1">
      <c r="A80" s="199" t="s">
        <v>397</v>
      </c>
      <c r="B80" s="197" t="s">
        <v>398</v>
      </c>
      <c r="C80" s="198"/>
      <c r="D80" s="198"/>
      <c r="E80" s="198"/>
    </row>
    <row r="81" spans="1:5" ht="15.4" customHeight="1">
      <c r="A81" s="199" t="s">
        <v>399</v>
      </c>
      <c r="B81" s="197" t="s">
        <v>400</v>
      </c>
      <c r="C81" s="198"/>
      <c r="D81" s="198"/>
      <c r="E81" s="198"/>
    </row>
    <row r="82" spans="1:5" ht="15.4" customHeight="1">
      <c r="A82" s="199" t="s">
        <v>401</v>
      </c>
      <c r="B82" s="197" t="s">
        <v>402</v>
      </c>
      <c r="C82" s="198"/>
      <c r="D82" s="198"/>
      <c r="E82" s="198"/>
    </row>
    <row r="83" spans="1:5" ht="15.4" customHeight="1">
      <c r="A83" s="199" t="s">
        <v>403</v>
      </c>
      <c r="B83" s="197" t="s">
        <v>404</v>
      </c>
      <c r="C83" s="198"/>
      <c r="D83" s="198"/>
      <c r="E83" s="198"/>
    </row>
    <row r="84" spans="1:5" ht="15.4" customHeight="1">
      <c r="A84" s="199" t="s">
        <v>405</v>
      </c>
      <c r="B84" s="197" t="s">
        <v>406</v>
      </c>
      <c r="C84" s="198"/>
      <c r="D84" s="198"/>
      <c r="E84" s="198"/>
    </row>
    <row r="85" spans="1:5" ht="15.4" customHeight="1">
      <c r="A85" s="199" t="s">
        <v>407</v>
      </c>
      <c r="B85" s="197" t="s">
        <v>408</v>
      </c>
      <c r="C85" s="198"/>
      <c r="D85" s="198"/>
      <c r="E85" s="198"/>
    </row>
    <row r="86" spans="1:5" ht="15.4" customHeight="1">
      <c r="A86" s="199" t="s">
        <v>409</v>
      </c>
      <c r="B86" s="197" t="s">
        <v>410</v>
      </c>
      <c r="C86" s="198"/>
      <c r="D86" s="198"/>
      <c r="E86" s="198"/>
    </row>
    <row r="87" spans="1:5" ht="15.4" customHeight="1">
      <c r="A87" s="199" t="s">
        <v>411</v>
      </c>
      <c r="B87" s="197" t="s">
        <v>412</v>
      </c>
      <c r="C87" s="198"/>
      <c r="D87" s="198"/>
      <c r="E87" s="198"/>
    </row>
    <row r="88" spans="1:5" ht="15.4" customHeight="1">
      <c r="A88" s="199" t="s">
        <v>413</v>
      </c>
      <c r="B88" s="197" t="s">
        <v>414</v>
      </c>
      <c r="C88" s="198"/>
      <c r="D88" s="198"/>
      <c r="E88" s="198"/>
    </row>
    <row r="89" spans="1:5" ht="15.4" customHeight="1">
      <c r="A89" s="199" t="s">
        <v>415</v>
      </c>
      <c r="B89" s="197" t="s">
        <v>394</v>
      </c>
      <c r="C89" s="198"/>
      <c r="D89" s="198"/>
      <c r="E89" s="198"/>
    </row>
    <row r="90" spans="1:5" ht="15.4" customHeight="1">
      <c r="A90" s="199" t="s">
        <v>416</v>
      </c>
      <c r="B90" s="197" t="s">
        <v>417</v>
      </c>
      <c r="C90" s="198"/>
      <c r="D90" s="198"/>
      <c r="E90" s="198"/>
    </row>
    <row r="91" spans="1:5" ht="15.4" customHeight="1">
      <c r="A91" s="199" t="s">
        <v>418</v>
      </c>
      <c r="B91" s="197" t="s">
        <v>398</v>
      </c>
      <c r="C91" s="198"/>
      <c r="D91" s="198"/>
      <c r="E91" s="198"/>
    </row>
    <row r="92" spans="1:5" ht="15.4" customHeight="1">
      <c r="A92" s="199" t="s">
        <v>419</v>
      </c>
      <c r="B92" s="197" t="s">
        <v>400</v>
      </c>
      <c r="C92" s="198"/>
      <c r="D92" s="198"/>
      <c r="E92" s="198"/>
    </row>
    <row r="93" spans="1:5" ht="15.4" customHeight="1">
      <c r="A93" s="199" t="s">
        <v>420</v>
      </c>
      <c r="B93" s="197" t="s">
        <v>402</v>
      </c>
      <c r="C93" s="198"/>
      <c r="D93" s="198"/>
      <c r="E93" s="198"/>
    </row>
    <row r="94" spans="1:5" ht="15.4" customHeight="1">
      <c r="A94" s="199" t="s">
        <v>421</v>
      </c>
      <c r="B94" s="197" t="s">
        <v>404</v>
      </c>
      <c r="C94" s="198"/>
      <c r="D94" s="198"/>
      <c r="E94" s="198"/>
    </row>
    <row r="95" spans="1:5" ht="15.4" customHeight="1">
      <c r="A95" s="199" t="s">
        <v>422</v>
      </c>
      <c r="B95" s="197" t="s">
        <v>406</v>
      </c>
      <c r="C95" s="198"/>
      <c r="D95" s="198"/>
      <c r="E95" s="198"/>
    </row>
    <row r="96" spans="1:5" ht="15.4" customHeight="1">
      <c r="A96" s="199" t="s">
        <v>423</v>
      </c>
      <c r="B96" s="197" t="s">
        <v>424</v>
      </c>
      <c r="C96" s="198"/>
      <c r="D96" s="198"/>
      <c r="E96" s="198"/>
    </row>
    <row r="97" spans="1:5" ht="15.4" customHeight="1">
      <c r="A97" s="199" t="s">
        <v>425</v>
      </c>
      <c r="B97" s="197" t="s">
        <v>426</v>
      </c>
      <c r="C97" s="198"/>
      <c r="D97" s="198"/>
      <c r="E97" s="198"/>
    </row>
    <row r="98" spans="1:5" ht="15.4" customHeight="1">
      <c r="A98" s="199" t="s">
        <v>427</v>
      </c>
      <c r="B98" s="197" t="s">
        <v>428</v>
      </c>
      <c r="C98" s="198"/>
      <c r="D98" s="198"/>
      <c r="E98" s="198"/>
    </row>
    <row r="99" spans="1:5" ht="15.4" customHeight="1">
      <c r="A99" s="199" t="s">
        <v>429</v>
      </c>
      <c r="B99" s="197" t="s">
        <v>430</v>
      </c>
      <c r="C99" s="198"/>
      <c r="D99" s="198"/>
      <c r="E99" s="198"/>
    </row>
    <row r="100" spans="1:5" ht="15.4" customHeight="1">
      <c r="A100" s="199" t="s">
        <v>431</v>
      </c>
      <c r="B100" s="197" t="s">
        <v>408</v>
      </c>
      <c r="C100" s="198"/>
      <c r="D100" s="198"/>
      <c r="E100" s="198"/>
    </row>
    <row r="101" spans="1:5" ht="15.4" customHeight="1">
      <c r="A101" s="199" t="s">
        <v>432</v>
      </c>
      <c r="B101" s="197" t="s">
        <v>410</v>
      </c>
      <c r="C101" s="198"/>
      <c r="D101" s="198"/>
      <c r="E101" s="198"/>
    </row>
    <row r="102" spans="1:5" ht="15.4" customHeight="1">
      <c r="A102" s="199" t="s">
        <v>433</v>
      </c>
      <c r="B102" s="197" t="s">
        <v>434</v>
      </c>
      <c r="C102" s="198"/>
      <c r="D102" s="198"/>
      <c r="E102" s="198"/>
    </row>
    <row r="103" spans="1:5" ht="15.4" customHeight="1">
      <c r="A103" s="199" t="s">
        <v>435</v>
      </c>
      <c r="B103" s="197" t="s">
        <v>436</v>
      </c>
      <c r="C103" s="198"/>
      <c r="D103" s="198"/>
      <c r="E103" s="198"/>
    </row>
    <row r="104" spans="1:5" ht="15.4" customHeight="1">
      <c r="A104" s="199" t="s">
        <v>437</v>
      </c>
      <c r="B104" s="197" t="s">
        <v>438</v>
      </c>
      <c r="C104" s="198"/>
      <c r="D104" s="198"/>
      <c r="E104" s="198"/>
    </row>
    <row r="105" spans="1:5" ht="15.4" customHeight="1">
      <c r="A105" s="199" t="s">
        <v>439</v>
      </c>
      <c r="B105" s="197" t="s">
        <v>440</v>
      </c>
      <c r="C105" s="198"/>
      <c r="D105" s="198"/>
      <c r="E105" s="198"/>
    </row>
    <row r="106" spans="1:5" ht="15.4" customHeight="1">
      <c r="A106" s="199" t="s">
        <v>441</v>
      </c>
      <c r="B106" s="197" t="s">
        <v>442</v>
      </c>
      <c r="C106" s="198"/>
      <c r="D106" s="198"/>
      <c r="E106" s="198"/>
    </row>
    <row r="107" spans="1:5" ht="15.4" customHeight="1">
      <c r="A107" s="199" t="s">
        <v>443</v>
      </c>
      <c r="B107" s="197" t="s">
        <v>444</v>
      </c>
      <c r="C107" s="198"/>
      <c r="D107" s="198"/>
      <c r="E107" s="198"/>
    </row>
    <row r="108" spans="1:5" ht="15.4" customHeight="1">
      <c r="A108" s="199" t="s">
        <v>445</v>
      </c>
      <c r="B108" s="197" t="s">
        <v>446</v>
      </c>
      <c r="C108" s="198"/>
      <c r="D108" s="198"/>
      <c r="E108" s="198"/>
    </row>
    <row r="109" spans="1:5" ht="50.1" customHeight="1">
      <c r="A109" s="209" t="s">
        <v>447</v>
      </c>
      <c r="B109" s="210" t="s">
        <v>246</v>
      </c>
      <c r="C109" s="210" t="s">
        <v>246</v>
      </c>
      <c r="D109" s="210" t="s">
        <v>246</v>
      </c>
      <c r="E109" s="210" t="s">
        <v>246</v>
      </c>
    </row>
    <row r="110" spans="1:5" ht="15.4" customHeight="1">
      <c r="A110" s="211" t="s">
        <v>448</v>
      </c>
      <c r="B110" s="212" t="s">
        <v>246</v>
      </c>
      <c r="C110" s="212" t="s">
        <v>246</v>
      </c>
      <c r="D110" s="212" t="s">
        <v>246</v>
      </c>
      <c r="E110" s="212" t="s">
        <v>246</v>
      </c>
    </row>
    <row r="111" spans="1:5" ht="15.4" customHeight="1">
      <c r="A111" s="211" t="s">
        <v>449</v>
      </c>
      <c r="B111" s="212" t="s">
        <v>246</v>
      </c>
      <c r="C111" s="212" t="s">
        <v>246</v>
      </c>
      <c r="D111" s="212" t="s">
        <v>246</v>
      </c>
      <c r="E111" s="212" t="s">
        <v>246</v>
      </c>
    </row>
    <row r="113" spans="3:3">
      <c r="C113" s="213"/>
    </row>
  </sheetData>
  <mergeCells count="10">
    <mergeCell ref="A109:E109"/>
    <mergeCell ref="A110:E110"/>
    <mergeCell ref="A111:E111"/>
    <mergeCell ref="A4:B4"/>
    <mergeCell ref="C4:E4"/>
    <mergeCell ref="A5:A9"/>
    <mergeCell ref="B5:B7"/>
    <mergeCell ref="D5:D7"/>
    <mergeCell ref="E5:E7"/>
    <mergeCell ref="C5:C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9" sqref="I9"/>
    </sheetView>
  </sheetViews>
  <sheetFormatPr defaultRowHeight="14.25"/>
  <cols>
    <col min="1" max="1" width="3.375" style="1" customWidth="1"/>
    <col min="2" max="3" width="3.5" style="1" bestFit="1" customWidth="1"/>
    <col min="4" max="4" width="17.75" style="1" customWidth="1"/>
    <col min="5" max="5" width="16.625" style="1" customWidth="1"/>
    <col min="6" max="9" width="14.625" style="1" customWidth="1"/>
    <col min="10" max="10" width="16.625" style="1" customWidth="1"/>
    <col min="11" max="16384" width="9" style="1"/>
  </cols>
  <sheetData>
    <row r="1" spans="1:10" ht="18.75">
      <c r="A1" s="44"/>
      <c r="B1" s="5"/>
      <c r="C1" s="5"/>
      <c r="D1" s="6"/>
      <c r="E1" s="6"/>
      <c r="F1" s="6"/>
      <c r="G1" s="6"/>
      <c r="H1" s="6"/>
      <c r="I1" s="6"/>
      <c r="J1" s="6"/>
    </row>
    <row r="2" spans="1:10" ht="22.5" customHeight="1">
      <c r="A2" s="136" t="s">
        <v>93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s="13" customFormat="1" ht="15.75">
      <c r="A3" s="11"/>
      <c r="B3" s="11"/>
      <c r="C3" s="11"/>
      <c r="D3" s="11"/>
      <c r="E3" s="11"/>
      <c r="F3" s="11"/>
      <c r="G3" s="11"/>
      <c r="H3" s="11"/>
      <c r="I3" s="11"/>
      <c r="J3" s="12" t="s">
        <v>117</v>
      </c>
    </row>
    <row r="4" spans="1:10" s="13" customFormat="1">
      <c r="A4" s="202" t="s">
        <v>173</v>
      </c>
      <c r="B4" s="11"/>
      <c r="C4" s="11"/>
      <c r="D4" s="11"/>
      <c r="E4" s="11"/>
      <c r="F4" s="11"/>
      <c r="G4" s="11"/>
      <c r="H4" s="11"/>
      <c r="I4" s="11"/>
      <c r="J4" s="12" t="s">
        <v>8</v>
      </c>
    </row>
    <row r="5" spans="1:10" ht="39.75" customHeight="1">
      <c r="A5" s="142" t="s">
        <v>19</v>
      </c>
      <c r="B5" s="143"/>
      <c r="C5" s="144"/>
      <c r="D5" s="139" t="s">
        <v>1</v>
      </c>
      <c r="E5" s="139" t="s">
        <v>123</v>
      </c>
      <c r="F5" s="148" t="s">
        <v>2</v>
      </c>
      <c r="G5" s="150" t="s">
        <v>3</v>
      </c>
      <c r="H5" s="151"/>
      <c r="I5" s="152"/>
      <c r="J5" s="139" t="s">
        <v>16</v>
      </c>
    </row>
    <row r="6" spans="1:10" ht="39.75" customHeight="1">
      <c r="A6" s="145"/>
      <c r="B6" s="146"/>
      <c r="C6" s="147"/>
      <c r="D6" s="140"/>
      <c r="E6" s="140"/>
      <c r="F6" s="149"/>
      <c r="G6" s="72" t="s">
        <v>90</v>
      </c>
      <c r="H6" s="72" t="s">
        <v>10</v>
      </c>
      <c r="I6" s="72" t="s">
        <v>12</v>
      </c>
      <c r="J6" s="140"/>
    </row>
    <row r="7" spans="1:10" ht="20.100000000000001" customHeight="1">
      <c r="A7" s="141" t="s">
        <v>4</v>
      </c>
      <c r="B7" s="141" t="s">
        <v>5</v>
      </c>
      <c r="C7" s="141" t="s">
        <v>6</v>
      </c>
      <c r="D7" s="17" t="s">
        <v>9</v>
      </c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</row>
    <row r="8" spans="1:10" ht="24" customHeight="1">
      <c r="A8" s="141"/>
      <c r="B8" s="141"/>
      <c r="C8" s="141"/>
      <c r="D8" s="16" t="s">
        <v>0</v>
      </c>
      <c r="E8" s="16"/>
      <c r="F8" s="16"/>
      <c r="G8" s="16"/>
      <c r="H8" s="16"/>
      <c r="I8" s="16"/>
      <c r="J8" s="16"/>
    </row>
    <row r="9" spans="1:10" ht="24" customHeight="1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24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24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24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24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24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ht="20.100000000000001" customHeight="1">
      <c r="A15" s="18" t="s">
        <v>18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0.100000000000001" customHeight="1">
      <c r="A16" s="1" t="s">
        <v>7</v>
      </c>
    </row>
    <row r="17" spans="1:1" ht="20.100000000000001" customHeight="1">
      <c r="A17" s="3" t="s">
        <v>13</v>
      </c>
    </row>
    <row r="18" spans="1:1" ht="20.100000000000001" customHeight="1"/>
  </sheetData>
  <mergeCells count="10">
    <mergeCell ref="J5:J6"/>
    <mergeCell ref="A2:J2"/>
    <mergeCell ref="A7:A8"/>
    <mergeCell ref="B7:B8"/>
    <mergeCell ref="C7:C8"/>
    <mergeCell ref="A5:C6"/>
    <mergeCell ref="D5:D6"/>
    <mergeCell ref="E5:E6"/>
    <mergeCell ref="F5:F6"/>
    <mergeCell ref="G5:I5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1收入支出</vt:lpstr>
      <vt:lpstr>2收入决算表</vt:lpstr>
      <vt:lpstr>3支出决算表</vt:lpstr>
      <vt:lpstr>4财政拨款收入支出决算总表</vt:lpstr>
      <vt:lpstr>5公共预算财政拨款</vt:lpstr>
      <vt:lpstr>6一般公共预算财政拨款基本支出决算表</vt:lpstr>
      <vt:lpstr>7政府性基金预算财政拨款</vt:lpstr>
      <vt:lpstr>'1收入支出'!Print_Area</vt:lpstr>
      <vt:lpstr>'4财政拨款收入支出决算总表'!Print_Area</vt:lpstr>
      <vt:lpstr>'6一般公共预算财政拨款基本支出决算表'!Print_Area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administrator</cp:lastModifiedBy>
  <cp:lastPrinted>2015-06-04T06:08:11Z</cp:lastPrinted>
  <dcterms:created xsi:type="dcterms:W3CDTF">1996-12-17T01:32:42Z</dcterms:created>
  <dcterms:modified xsi:type="dcterms:W3CDTF">2016-07-30T03:40:31Z</dcterms:modified>
</cp:coreProperties>
</file>