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480" windowHeight="11640" tabRatio="709"/>
  </bookViews>
  <sheets>
    <sheet name="政府债务限额表" sheetId="1" r:id="rId1"/>
    <sheet name="政府债务余额表" sheetId="4" r:id="rId2"/>
    <sheet name="政府债务余额资金用途表" sheetId="2" r:id="rId3"/>
    <sheet name="政府债券明细表" sheetId="5" r:id="rId4"/>
  </sheets>
  <calcPr calcId="124519"/>
</workbook>
</file>

<file path=xl/calcChain.xml><?xml version="1.0" encoding="utf-8"?>
<calcChain xmlns="http://schemas.openxmlformats.org/spreadsheetml/2006/main">
  <c r="B5" i="4"/>
  <c r="B5" i="1"/>
</calcChain>
</file>

<file path=xl/sharedStrings.xml><?xml version="1.0" encoding="utf-8"?>
<sst xmlns="http://schemas.openxmlformats.org/spreadsheetml/2006/main" count="401" uniqueCount="229">
  <si>
    <t>地区</t>
  </si>
  <si>
    <t>政府债务合计余额</t>
  </si>
  <si>
    <t>一般债务</t>
  </si>
  <si>
    <t>专项债务</t>
  </si>
  <si>
    <t>一般债务余额</t>
  </si>
  <si>
    <t>占比%</t>
  </si>
  <si>
    <t>其中未使用的置换债券</t>
  </si>
  <si>
    <t>专项债务余额</t>
  </si>
  <si>
    <t xml:space="preserve">    五华县</t>
  </si>
  <si>
    <t>合计</t>
  </si>
  <si>
    <t>其中：土地储备</t>
  </si>
  <si>
    <t>政府收费
公路</t>
  </si>
  <si>
    <t>地区</t>
    <phoneticPr fontId="1" type="noConversion"/>
  </si>
  <si>
    <t>五华县</t>
    <phoneticPr fontId="1" type="noConversion"/>
  </si>
  <si>
    <t>单位：万元</t>
    <phoneticPr fontId="1" type="noConversion"/>
  </si>
  <si>
    <t>单位：万元</t>
    <phoneticPr fontId="1" type="noConversion"/>
  </si>
  <si>
    <t>铁路</t>
  </si>
  <si>
    <t>公路</t>
  </si>
  <si>
    <t>机场</t>
  </si>
  <si>
    <t>市政建设</t>
  </si>
  <si>
    <t>土地储备</t>
  </si>
  <si>
    <t>保障性住房</t>
  </si>
  <si>
    <t>生态建设和环境保护</t>
  </si>
  <si>
    <t>政权建设</t>
  </si>
  <si>
    <t>教育</t>
  </si>
  <si>
    <t>科学</t>
  </si>
  <si>
    <t>文化</t>
  </si>
  <si>
    <t>医疗卫生</t>
  </si>
  <si>
    <t>社会保障</t>
  </si>
  <si>
    <t>粮油物资储备</t>
  </si>
  <si>
    <t>农林水利建设</t>
  </si>
  <si>
    <t>其他项目</t>
  </si>
  <si>
    <t>非资本性支出</t>
  </si>
  <si>
    <t>未支出债券</t>
  </si>
  <si>
    <t xml:space="preserve">  </t>
  </si>
  <si>
    <t>其中：高速公路</t>
  </si>
  <si>
    <t xml:space="preserve"> </t>
  </si>
  <si>
    <t>其中：轨道交通</t>
  </si>
  <si>
    <t>其中：地下管线</t>
  </si>
  <si>
    <t>其中：棚户区改造</t>
  </si>
  <si>
    <t>其中：易地扶贫</t>
  </si>
  <si>
    <t>五华县2017年债务余额表</t>
    <phoneticPr fontId="1" type="noConversion"/>
  </si>
  <si>
    <t>五华县2017年政府债务限额</t>
    <phoneticPr fontId="1" type="noConversion"/>
  </si>
  <si>
    <t>五华县2017年政府债务余额资金用途表</t>
    <phoneticPr fontId="1" type="noConversion"/>
  </si>
  <si>
    <t xml:space="preserve">   截止日期：2017年12月31日</t>
    <phoneticPr fontId="1" type="noConversion"/>
  </si>
  <si>
    <t xml:space="preserve">          五华县</t>
    <phoneticPr fontId="1" type="noConversion"/>
  </si>
  <si>
    <t>地区：441424 五华县</t>
  </si>
  <si>
    <t>单位：万元</t>
    <phoneticPr fontId="14" type="noConversion"/>
  </si>
  <si>
    <t>序号</t>
  </si>
  <si>
    <t>债券编码</t>
  </si>
  <si>
    <t>债券名称</t>
  </si>
  <si>
    <t>债券简称</t>
  </si>
  <si>
    <t>债券类型</t>
  </si>
  <si>
    <t>举借金额</t>
  </si>
  <si>
    <t>债券余额</t>
  </si>
  <si>
    <t>期限（年）</t>
  </si>
  <si>
    <t>发行日期</t>
  </si>
  <si>
    <t>20150612置换一般公3</t>
  </si>
  <si>
    <t>2015年广东省政府一般债券（一期）</t>
  </si>
  <si>
    <t>15广东债01</t>
  </si>
  <si>
    <t>一般债券</t>
  </si>
  <si>
    <t>3年</t>
  </si>
  <si>
    <t>2015-06-12</t>
  </si>
  <si>
    <t>20160718新增一般公3</t>
  </si>
  <si>
    <t>2016年广东省政府一般债券（十三期）</t>
  </si>
  <si>
    <t>16广东债22</t>
  </si>
  <si>
    <t>2016-07-18</t>
  </si>
  <si>
    <t>20150612新增一般公3</t>
  </si>
  <si>
    <t>20151010置换一般公3</t>
  </si>
  <si>
    <t>2015年广东省政府一般债券（九期）</t>
  </si>
  <si>
    <t>15广东债26</t>
  </si>
  <si>
    <t>2015-10-10</t>
  </si>
  <si>
    <t>20170811置换一般公3</t>
  </si>
  <si>
    <t>2017年广东省政府一般债券（九期）第一次续发行</t>
  </si>
  <si>
    <t>17广东债36</t>
  </si>
  <si>
    <t>2017-11-09</t>
  </si>
  <si>
    <t>20160616新增一般公3</t>
  </si>
  <si>
    <t>2016年广东省政府一般债券（九期）</t>
  </si>
  <si>
    <t>16广东债15</t>
  </si>
  <si>
    <t>2016-06-16</t>
  </si>
  <si>
    <t>20151010新增一般公3</t>
  </si>
  <si>
    <t>20160405置换一般公3</t>
  </si>
  <si>
    <t>2016年广东省政府一般债券（五期）</t>
  </si>
  <si>
    <t>16广东债08</t>
  </si>
  <si>
    <t>2016-04-05</t>
  </si>
  <si>
    <t>20160301置换一般公3</t>
  </si>
  <si>
    <t>2016年广东省政府一般债券（一期）</t>
  </si>
  <si>
    <t>16广东债04</t>
  </si>
  <si>
    <t>2016-03-01</t>
  </si>
  <si>
    <t>20150721置换一般公3</t>
  </si>
  <si>
    <t>2015年广东省政府一般债券（五期）</t>
  </si>
  <si>
    <t>15广东债08</t>
  </si>
  <si>
    <t>2015-07-21</t>
  </si>
  <si>
    <t>20150612置换一般公5</t>
  </si>
  <si>
    <t>2015年广东省政府一般债券（二期）</t>
  </si>
  <si>
    <t>15广东债02</t>
  </si>
  <si>
    <t>5年</t>
  </si>
  <si>
    <t>20150612新增一般公5</t>
  </si>
  <si>
    <t>20151010新增一般公5</t>
  </si>
  <si>
    <t>2015年广东省政府一般债券（十期）</t>
  </si>
  <si>
    <t>15广东债27</t>
  </si>
  <si>
    <t>20170810梅州土储5</t>
  </si>
  <si>
    <t>2017年广东省（梅州市）土地储备专项债券（一期）--2017年广东省政府专项债券（十三期）</t>
  </si>
  <si>
    <t>17广东债21</t>
  </si>
  <si>
    <t>专项债券</t>
  </si>
  <si>
    <t>2017-08-10</t>
  </si>
  <si>
    <t>20160223置换专项公5</t>
  </si>
  <si>
    <t>2016年广东省政府专项债券（一期）</t>
  </si>
  <si>
    <t>16广东债01</t>
  </si>
  <si>
    <t>2016-02-23</t>
  </si>
  <si>
    <t>20160405置换一般公5</t>
  </si>
  <si>
    <t>2016年广东省政府一般债券（六期）</t>
  </si>
  <si>
    <t>16广东债09</t>
  </si>
  <si>
    <t>20160616新增一般公5</t>
  </si>
  <si>
    <t>2016年广东省政府一般债券（十期）</t>
  </si>
  <si>
    <t>16广东债16</t>
  </si>
  <si>
    <t>20160616新增专项公5</t>
  </si>
  <si>
    <t>2016年广东省政府专项债券（七期）</t>
  </si>
  <si>
    <t>16广东债19</t>
  </si>
  <si>
    <t>20160301置换一般公5</t>
  </si>
  <si>
    <t>2016年广东省政府一般债券（二期）</t>
  </si>
  <si>
    <t>16广东债05</t>
  </si>
  <si>
    <t>20171109置换专项公5</t>
  </si>
  <si>
    <t>2017年广东省政府专项债券（三十期）</t>
  </si>
  <si>
    <t>17广东债41</t>
  </si>
  <si>
    <t>20150721置换一般公5</t>
  </si>
  <si>
    <t>2015年广东省政府一般债券（六期）</t>
  </si>
  <si>
    <t>15广东债09</t>
  </si>
  <si>
    <t>20160429置换专项定5</t>
  </si>
  <si>
    <t>2016年广东省政府定向承销发行的置换专项债券（一期）</t>
  </si>
  <si>
    <t>16广东定向05</t>
  </si>
  <si>
    <t>2016-04-29</t>
  </si>
  <si>
    <t>20160718新增一般公5</t>
  </si>
  <si>
    <t>2016年广东省政府一般债券（十四期）</t>
  </si>
  <si>
    <t>16广东债23</t>
  </si>
  <si>
    <t>20150713置换专项公5</t>
  </si>
  <si>
    <t>2015年广东省政府专项债券（一期）</t>
  </si>
  <si>
    <t>15广东债05</t>
  </si>
  <si>
    <t>2015-07-13</t>
  </si>
  <si>
    <t>20170712新增专项公5</t>
  </si>
  <si>
    <t>2017年广东省政府专项债券（四期）</t>
  </si>
  <si>
    <t>17广东债12</t>
  </si>
  <si>
    <t>2017-07-12</t>
  </si>
  <si>
    <t>20151010置换一般公5</t>
  </si>
  <si>
    <t>20171109置换专项公7</t>
  </si>
  <si>
    <t>2017年广东省政府专项债券（三十一期）</t>
  </si>
  <si>
    <t>17广东债42</t>
  </si>
  <si>
    <t>7年</t>
  </si>
  <si>
    <t>20160223置换专项公7</t>
  </si>
  <si>
    <t>2016年广东省政府专项债券（二期）</t>
  </si>
  <si>
    <t>16广东债02</t>
  </si>
  <si>
    <t>20160429置换专项定7</t>
  </si>
  <si>
    <t>2016年广东省政府定向承销发行的置换专项债券（二期）</t>
  </si>
  <si>
    <t>16广东定向06</t>
  </si>
  <si>
    <t>20160301置换一般公7</t>
  </si>
  <si>
    <t>2016年广东省政府一般债券（三期）</t>
  </si>
  <si>
    <t>16广东债06</t>
  </si>
  <si>
    <t>20150612新增一般公7</t>
  </si>
  <si>
    <t>2015年广东省政府一般债券（三期）</t>
  </si>
  <si>
    <t>15广东债03</t>
  </si>
  <si>
    <t>20170712新增专项公7</t>
  </si>
  <si>
    <t>2017年广东省政府专项债券（五期）</t>
  </si>
  <si>
    <t>17广东债13</t>
  </si>
  <si>
    <t>20160616新增专项公7</t>
  </si>
  <si>
    <t>2016年广东省政府专项债券（八期）</t>
  </si>
  <si>
    <t>16广东债20</t>
  </si>
  <si>
    <t>20150612置换一般公7</t>
  </si>
  <si>
    <t>20151010置换一般公7</t>
  </si>
  <si>
    <t>2015年广东省政府一般债券（十一期）</t>
  </si>
  <si>
    <t>15广东债28</t>
  </si>
  <si>
    <t>20160616新增一般公7</t>
  </si>
  <si>
    <t>2016年广东省政府一般债券（十一期）</t>
  </si>
  <si>
    <t>16广东债17</t>
  </si>
  <si>
    <t>20150713置换专项公7</t>
  </si>
  <si>
    <t>2015年广东省政府专项债券（二期）</t>
  </si>
  <si>
    <t>15广东债06</t>
  </si>
  <si>
    <t>20150721置换一般公7</t>
  </si>
  <si>
    <t>2015年广东省政府一般债券（七期）</t>
  </si>
  <si>
    <t>15广东债10</t>
  </si>
  <si>
    <t>20151010新增一般公7</t>
  </si>
  <si>
    <t>20160405置换一般公7</t>
  </si>
  <si>
    <t>2016年广东省政府一般债券（七期）</t>
  </si>
  <si>
    <t>16广东债10</t>
  </si>
  <si>
    <t>20160718新增一般公7</t>
  </si>
  <si>
    <t>2016年广东省政府一般债券（十五期）</t>
  </si>
  <si>
    <t>16广东债24</t>
  </si>
  <si>
    <t>20170712新增专项公10</t>
  </si>
  <si>
    <t>2017年广东省政府专项债券（六期）</t>
  </si>
  <si>
    <t>17广东债14</t>
  </si>
  <si>
    <t>10年</t>
  </si>
  <si>
    <t>20151010置换一般公10</t>
  </si>
  <si>
    <t>2015年广东省政府一般债券（十二期）</t>
  </si>
  <si>
    <t>15广东债29</t>
  </si>
  <si>
    <t>20150713置换专项公10</t>
  </si>
  <si>
    <t>2015年广东省政府专项债券（三期）</t>
  </si>
  <si>
    <t>15广东债07</t>
  </si>
  <si>
    <t>20150721置换一般公10</t>
  </si>
  <si>
    <t>2015年广东省政府一般债券（八期）</t>
  </si>
  <si>
    <t>15广东债11</t>
  </si>
  <si>
    <t>20160616新增专项公10</t>
  </si>
  <si>
    <t>2016年广东省政府专项债券（九期）</t>
  </si>
  <si>
    <t>16广东债21</t>
  </si>
  <si>
    <t>20151010新增一般公10</t>
  </si>
  <si>
    <t>20160405置换一般公10</t>
  </si>
  <si>
    <t>2016年广东省政府一般债券（八期）</t>
  </si>
  <si>
    <t>16广东债11</t>
  </si>
  <si>
    <t>20160429置换专项定10</t>
  </si>
  <si>
    <t>2016年广东省政府定向承销发行的置换专项债券（三期）</t>
  </si>
  <si>
    <t>16广东定向07</t>
  </si>
  <si>
    <t>20160223置换专项公10</t>
  </si>
  <si>
    <t>2016年广东省政府专项债券（三期）</t>
  </si>
  <si>
    <t>16广东债03</t>
  </si>
  <si>
    <t>20160301置换一般公10</t>
  </si>
  <si>
    <t>2016年广东省政府一般债券（四期）</t>
  </si>
  <si>
    <t>16广东债07</t>
  </si>
  <si>
    <t>20150612新增一般公10</t>
  </si>
  <si>
    <t>2015年广东省政府一般债券（四期）</t>
  </si>
  <si>
    <t>15广东债04</t>
  </si>
  <si>
    <t>20160718新增一般公10</t>
  </si>
  <si>
    <t>2016年广东省政府一般债券（十六期）</t>
  </si>
  <si>
    <t>16广东债25</t>
  </si>
  <si>
    <t>20150612置换一般公10</t>
  </si>
  <si>
    <t>20160616新增一般公10</t>
  </si>
  <si>
    <t>2016年广东省政府一般债券（十二期）</t>
  </si>
  <si>
    <t>16广东债18</t>
  </si>
  <si>
    <t>五华县2017年政府债券余额明细表</t>
    <phoneticPr fontId="1" type="noConversion"/>
  </si>
  <si>
    <t xml:space="preserve">                          截止日期：2017年12月31日</t>
    <phoneticPr fontId="1" type="noConversion"/>
  </si>
  <si>
    <t xml:space="preserve">                                                 截止日期：2017年12月31日</t>
    <phoneticPr fontId="1" type="noConversion"/>
  </si>
  <si>
    <t xml:space="preserve">       截止日期：2017年12月31日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</si>
</sst>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0.00%"/>
    <numFmt numFmtId="177" formatCode="#,##0.00_ "/>
  </numFmts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2"/>
      <charset val="1"/>
      <scheme val="minor"/>
    </font>
    <font>
      <b/>
      <sz val="20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10"/>
      <name val="SimSun"/>
      <charset val="134"/>
    </font>
    <font>
      <sz val="10"/>
      <name val="微软雅黑"/>
      <family val="2"/>
      <charset val="134"/>
    </font>
    <font>
      <sz val="9"/>
      <name val="微软雅黑"/>
      <family val="2"/>
      <charset val="134"/>
    </font>
    <font>
      <sz val="11"/>
      <name val="微软雅黑"/>
      <family val="2"/>
      <charset val="134"/>
    </font>
    <font>
      <sz val="11"/>
      <color theme="1"/>
      <name val="Arial"/>
      <family val="2"/>
    </font>
    <font>
      <b/>
      <sz val="20"/>
      <color theme="1"/>
      <name val="宋体"/>
      <family val="3"/>
      <charset val="134"/>
      <scheme val="minor"/>
    </font>
    <font>
      <b/>
      <sz val="20"/>
      <name val="微软雅黑"/>
      <family val="2"/>
      <charset val="134"/>
    </font>
    <font>
      <sz val="15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SimSun"/>
      <charset val="134"/>
    </font>
    <font>
      <b/>
      <sz val="9"/>
      <name val="SimSun"/>
      <charset val="134"/>
    </font>
    <font>
      <u/>
      <sz val="9"/>
      <color rgb="FF0000FF"/>
      <name val="SimSun"/>
      <charset val="134"/>
    </font>
    <font>
      <sz val="9"/>
      <name val="宋体"/>
      <family val="3"/>
      <charset val="134"/>
    </font>
    <font>
      <sz val="9"/>
      <color indexed="8"/>
      <name val="宋体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1" applyFont="1" applyBorder="1" applyAlignment="1">
      <alignment horizontal="right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176" fontId="4" fillId="0" borderId="0" xfId="1" applyNumberFormat="1" applyFont="1" applyBorder="1" applyAlignment="1">
      <alignment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177" fontId="0" fillId="0" borderId="8" xfId="0" applyNumberFormat="1" applyBorder="1">
      <alignment vertical="center"/>
    </xf>
    <xf numFmtId="0" fontId="0" fillId="0" borderId="0" xfId="0" applyAlignment="1"/>
    <xf numFmtId="0" fontId="0" fillId="0" borderId="10" xfId="0" applyBorder="1" applyAlignment="1">
      <alignment horizontal="left" vertical="center"/>
    </xf>
    <xf numFmtId="0" fontId="10" fillId="3" borderId="10" xfId="0" applyFont="1" applyFill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4" fontId="4" fillId="0" borderId="7" xfId="1" applyNumberFormat="1" applyFont="1" applyBorder="1" applyAlignment="1">
      <alignment horizontal="center" vertical="center" wrapText="1"/>
    </xf>
    <xf numFmtId="10" fontId="4" fillId="0" borderId="7" xfId="1" applyNumberFormat="1" applyFont="1" applyBorder="1" applyAlignment="1">
      <alignment horizontal="center" vertical="center" wrapText="1"/>
    </xf>
    <xf numFmtId="0" fontId="15" fillId="2" borderId="1" xfId="1" applyFont="1" applyFill="1" applyBorder="1" applyAlignment="1">
      <alignment vertical="center" wrapText="1"/>
    </xf>
    <xf numFmtId="0" fontId="15" fillId="2" borderId="2" xfId="1" applyFont="1" applyFill="1" applyBorder="1" applyAlignment="1">
      <alignment vertical="center" wrapText="1"/>
    </xf>
    <xf numFmtId="0" fontId="4" fillId="0" borderId="15" xfId="1" applyFont="1" applyBorder="1" applyAlignment="1">
      <alignment vertical="center" wrapText="1"/>
    </xf>
    <xf numFmtId="0" fontId="18" fillId="0" borderId="0" xfId="1" applyFont="1" applyBorder="1" applyAlignment="1">
      <alignment vertical="center" wrapText="1"/>
    </xf>
    <xf numFmtId="0" fontId="19" fillId="0" borderId="0" xfId="1" applyFont="1" applyAlignment="1">
      <alignment horizontal="right" vertical="center"/>
    </xf>
    <xf numFmtId="0" fontId="15" fillId="2" borderId="2" xfId="1" applyFont="1" applyFill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4" fontId="4" fillId="0" borderId="15" xfId="1" applyNumberFormat="1" applyFont="1" applyBorder="1" applyAlignment="1">
      <alignment horizontal="center" vertical="center" wrapText="1"/>
    </xf>
    <xf numFmtId="4" fontId="16" fillId="0" borderId="15" xfId="1" applyNumberFormat="1" applyFon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5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zoomScale="85" zoomScaleNormal="85" workbookViewId="0">
      <selection activeCell="C25" sqref="C25"/>
    </sheetView>
  </sheetViews>
  <sheetFormatPr defaultRowHeight="13.5"/>
  <cols>
    <col min="1" max="1" width="11.5" customWidth="1"/>
    <col min="2" max="2" width="16.5" customWidth="1"/>
    <col min="3" max="3" width="17.25" customWidth="1"/>
    <col min="4" max="6" width="15.75" customWidth="1"/>
  </cols>
  <sheetData>
    <row r="1" spans="1:6" ht="39" customHeight="1">
      <c r="B1" s="32" t="s">
        <v>42</v>
      </c>
      <c r="C1" s="32"/>
      <c r="D1" s="32"/>
      <c r="E1" s="32"/>
      <c r="F1" s="32"/>
    </row>
    <row r="2" spans="1:6" ht="19.5" customHeight="1">
      <c r="A2" s="31" t="s">
        <v>227</v>
      </c>
      <c r="B2" s="31"/>
      <c r="C2" s="31"/>
      <c r="D2" s="31"/>
      <c r="E2" s="31"/>
      <c r="F2" s="8" t="s">
        <v>15</v>
      </c>
    </row>
    <row r="3" spans="1:6" ht="16.5">
      <c r="A3" s="30" t="s">
        <v>12</v>
      </c>
      <c r="B3" s="33" t="s">
        <v>9</v>
      </c>
      <c r="C3" s="33" t="s">
        <v>2</v>
      </c>
      <c r="D3" s="33" t="s">
        <v>3</v>
      </c>
      <c r="E3" s="33"/>
      <c r="F3" s="33"/>
    </row>
    <row r="4" spans="1:6" ht="17.25" customHeight="1">
      <c r="A4" s="30"/>
      <c r="B4" s="33"/>
      <c r="C4" s="33"/>
      <c r="D4" s="9"/>
      <c r="E4" s="9" t="s">
        <v>10</v>
      </c>
      <c r="F4" s="9" t="s">
        <v>11</v>
      </c>
    </row>
    <row r="5" spans="1:6" ht="18" customHeight="1">
      <c r="A5" s="10" t="s">
        <v>13</v>
      </c>
      <c r="B5" s="11">
        <f>SUM(C5:D5)</f>
        <v>204810.05</v>
      </c>
      <c r="C5" s="11">
        <v>83683</v>
      </c>
      <c r="D5" s="11">
        <v>121127.05</v>
      </c>
      <c r="E5" s="11">
        <v>16800</v>
      </c>
      <c r="F5" s="29">
        <v>0</v>
      </c>
    </row>
  </sheetData>
  <mergeCells count="6">
    <mergeCell ref="A3:A4"/>
    <mergeCell ref="A2:E2"/>
    <mergeCell ref="B1:F1"/>
    <mergeCell ref="B3:B4"/>
    <mergeCell ref="C3:C4"/>
    <mergeCell ref="D3:F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zoomScale="85" zoomScaleNormal="85" workbookViewId="0">
      <pane ySplit="4" topLeftCell="A5" activePane="bottomLeft" state="frozen"/>
      <selection pane="bottomLeft" activeCell="D13" sqref="D13"/>
    </sheetView>
  </sheetViews>
  <sheetFormatPr defaultColWidth="10" defaultRowHeight="13.5"/>
  <cols>
    <col min="1" max="1" width="20" style="1" customWidth="1"/>
    <col min="2" max="2" width="18.375" style="1" customWidth="1"/>
    <col min="3" max="4" width="12.875" style="1" customWidth="1"/>
    <col min="5" max="5" width="19.625" style="1" customWidth="1"/>
    <col min="6" max="6" width="14" style="1" customWidth="1"/>
    <col min="7" max="7" width="12.375" style="1" customWidth="1"/>
    <col min="8" max="8" width="20.625" style="1" customWidth="1"/>
    <col min="9" max="9" width="9.75" style="1" customWidth="1"/>
    <col min="10" max="16384" width="10" style="1"/>
  </cols>
  <sheetData>
    <row r="1" spans="1:8" ht="39.950000000000003" customHeight="1">
      <c r="A1" s="34" t="s">
        <v>41</v>
      </c>
      <c r="B1" s="34"/>
      <c r="C1" s="34"/>
      <c r="D1" s="34"/>
      <c r="E1" s="34"/>
      <c r="F1" s="34"/>
      <c r="G1" s="34"/>
      <c r="H1" s="34"/>
    </row>
    <row r="2" spans="1:8" ht="14.25" customHeight="1" thickBot="1">
      <c r="A2" s="35" t="s">
        <v>226</v>
      </c>
      <c r="B2" s="35"/>
      <c r="C2" s="35"/>
      <c r="D2" s="35"/>
      <c r="E2" s="35"/>
      <c r="F2" s="35"/>
      <c r="G2" s="35"/>
      <c r="H2" s="2" t="s">
        <v>14</v>
      </c>
    </row>
    <row r="3" spans="1:8" ht="18" customHeight="1">
      <c r="A3" s="36" t="s">
        <v>0</v>
      </c>
      <c r="B3" s="38" t="s">
        <v>1</v>
      </c>
      <c r="C3" s="40" t="s">
        <v>2</v>
      </c>
      <c r="D3" s="40"/>
      <c r="E3" s="40"/>
      <c r="F3" s="41" t="s">
        <v>3</v>
      </c>
      <c r="G3" s="41"/>
      <c r="H3" s="41"/>
    </row>
    <row r="4" spans="1:8" ht="22.7" customHeight="1" thickBot="1">
      <c r="A4" s="37"/>
      <c r="B4" s="39"/>
      <c r="C4" s="3" t="s">
        <v>4</v>
      </c>
      <c r="D4" s="3" t="s">
        <v>5</v>
      </c>
      <c r="E4" s="3" t="s">
        <v>6</v>
      </c>
      <c r="F4" s="3" t="s">
        <v>7</v>
      </c>
      <c r="G4" s="3" t="s">
        <v>5</v>
      </c>
      <c r="H4" s="4" t="s">
        <v>6</v>
      </c>
    </row>
    <row r="5" spans="1:8" ht="14.25" customHeight="1">
      <c r="A5" s="5" t="s">
        <v>45</v>
      </c>
      <c r="B5" s="17">
        <f>C5+F5</f>
        <v>196257.54538</v>
      </c>
      <c r="C5" s="17">
        <v>78544.511010999995</v>
      </c>
      <c r="D5" s="18">
        <v>0.39929999999999999</v>
      </c>
      <c r="E5" s="17">
        <v>0</v>
      </c>
      <c r="F5" s="17">
        <v>117713.034369</v>
      </c>
      <c r="G5" s="18">
        <v>0.60070000000000001</v>
      </c>
      <c r="H5" s="17">
        <v>0</v>
      </c>
    </row>
    <row r="6" spans="1:8" ht="14.25" customHeight="1">
      <c r="E6" s="6"/>
      <c r="G6" s="7"/>
    </row>
    <row r="7" spans="1:8" ht="14.25" customHeight="1"/>
    <row r="8" spans="1:8" ht="14.25" customHeight="1"/>
    <row r="9" spans="1:8" ht="14.25" customHeight="1"/>
    <row r="10" spans="1:8" ht="14.25" customHeight="1"/>
    <row r="11" spans="1:8" ht="14.25" customHeight="1"/>
    <row r="12" spans="1:8" ht="14.25" customHeight="1"/>
    <row r="13" spans="1:8" ht="14.25" customHeight="1"/>
    <row r="14" spans="1:8" ht="14.25" customHeight="1"/>
    <row r="15" spans="1:8" ht="14.25" customHeight="1"/>
    <row r="16" spans="1:8" ht="14.25" customHeight="1"/>
    <row r="17" ht="14.25" customHeight="1"/>
  </sheetData>
  <mergeCells count="6">
    <mergeCell ref="A1:H1"/>
    <mergeCell ref="A2:G2"/>
    <mergeCell ref="A3:A4"/>
    <mergeCell ref="B3:B4"/>
    <mergeCell ref="C3:E3"/>
    <mergeCell ref="F3:H3"/>
  </mergeCells>
  <phoneticPr fontId="1" type="noConversion"/>
  <pageMargins left="0.75" right="0.75" top="0.26899999380111694" bottom="0.26899999380111694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5"/>
  <sheetViews>
    <sheetView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32" sqref="F32"/>
    </sheetView>
  </sheetViews>
  <sheetFormatPr defaultRowHeight="13.5"/>
  <cols>
    <col min="1" max="1" width="14.5" style="12" customWidth="1"/>
    <col min="2" max="2" width="12.75" style="12" bestFit="1" customWidth="1"/>
    <col min="3" max="3" width="9.125" style="12" bestFit="1" customWidth="1"/>
    <col min="4" max="4" width="11.625" style="12" bestFit="1" customWidth="1"/>
    <col min="5" max="5" width="22.125" style="12" customWidth="1"/>
    <col min="6" max="6" width="9.125" style="12" bestFit="1" customWidth="1"/>
    <col min="7" max="7" width="10.5" style="12" bestFit="1" customWidth="1"/>
    <col min="8" max="8" width="20.125" style="12" customWidth="1"/>
    <col min="9" max="9" width="19.375" style="12" customWidth="1"/>
    <col min="10" max="10" width="11.625" style="12" bestFit="1" customWidth="1"/>
    <col min="11" max="11" width="10.5" style="12" bestFit="1" customWidth="1"/>
    <col min="12" max="12" width="20.25" style="12" customWidth="1"/>
    <col min="13" max="13" width="17.75" style="12" customWidth="1"/>
    <col min="14" max="14" width="9.125" style="12" bestFit="1" customWidth="1"/>
    <col min="15" max="15" width="11.625" style="12" bestFit="1" customWidth="1"/>
    <col min="16" max="17" width="9.125" style="12" bestFit="1" customWidth="1"/>
    <col min="18" max="18" width="11.625" style="12" bestFit="1" customWidth="1"/>
    <col min="19" max="19" width="9.125" style="12" bestFit="1" customWidth="1"/>
    <col min="20" max="20" width="14.5" style="12" customWidth="1"/>
    <col min="21" max="21" width="11.125" style="12" customWidth="1"/>
    <col min="22" max="22" width="15.25" style="12" customWidth="1"/>
    <col min="23" max="23" width="11.625" style="12" bestFit="1" customWidth="1"/>
    <col min="24" max="25" width="13.625" style="12" customWidth="1"/>
    <col min="26" max="16384" width="9" style="12"/>
  </cols>
  <sheetData>
    <row r="1" spans="1:25" ht="26.25" customHeight="1">
      <c r="A1" s="43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5" ht="17.25" customHeight="1">
      <c r="L2" s="12" t="s">
        <v>44</v>
      </c>
      <c r="Y2" s="16" t="s">
        <v>15</v>
      </c>
    </row>
    <row r="3" spans="1:25" ht="18.75" customHeight="1">
      <c r="A3" s="42" t="s">
        <v>0</v>
      </c>
      <c r="B3" s="42" t="s">
        <v>9</v>
      </c>
      <c r="C3" s="42" t="s">
        <v>16</v>
      </c>
      <c r="D3" s="42" t="s">
        <v>17</v>
      </c>
      <c r="E3" s="42"/>
      <c r="F3" s="42" t="s">
        <v>18</v>
      </c>
      <c r="G3" s="42" t="s">
        <v>19</v>
      </c>
      <c r="H3" s="42"/>
      <c r="I3" s="42"/>
      <c r="J3" s="42" t="s">
        <v>20</v>
      </c>
      <c r="K3" s="42" t="s">
        <v>21</v>
      </c>
      <c r="L3" s="42"/>
      <c r="M3" s="42" t="s">
        <v>22</v>
      </c>
      <c r="N3" s="42" t="s">
        <v>23</v>
      </c>
      <c r="O3" s="42" t="s">
        <v>24</v>
      </c>
      <c r="P3" s="42" t="s">
        <v>25</v>
      </c>
      <c r="Q3" s="42" t="s">
        <v>26</v>
      </c>
      <c r="R3" s="42" t="s">
        <v>27</v>
      </c>
      <c r="S3" s="42" t="s">
        <v>28</v>
      </c>
      <c r="T3" s="42" t="s">
        <v>29</v>
      </c>
      <c r="U3" s="42" t="s">
        <v>30</v>
      </c>
      <c r="V3" s="42"/>
      <c r="W3" s="42" t="s">
        <v>31</v>
      </c>
      <c r="X3" s="42" t="s">
        <v>32</v>
      </c>
      <c r="Y3" s="42" t="s">
        <v>33</v>
      </c>
    </row>
    <row r="4" spans="1:25" ht="17.25" customHeight="1">
      <c r="A4" s="42"/>
      <c r="B4" s="42"/>
      <c r="C4" s="42"/>
      <c r="D4" s="14" t="s">
        <v>34</v>
      </c>
      <c r="E4" s="14" t="s">
        <v>35</v>
      </c>
      <c r="F4" s="42"/>
      <c r="G4" s="14" t="s">
        <v>36</v>
      </c>
      <c r="H4" s="14" t="s">
        <v>37</v>
      </c>
      <c r="I4" s="14" t="s">
        <v>38</v>
      </c>
      <c r="J4" s="42"/>
      <c r="K4" s="14" t="s">
        <v>36</v>
      </c>
      <c r="L4" s="14" t="s">
        <v>39</v>
      </c>
      <c r="M4" s="42"/>
      <c r="N4" s="42"/>
      <c r="O4" s="42"/>
      <c r="P4" s="42"/>
      <c r="Q4" s="42"/>
      <c r="R4" s="42"/>
      <c r="S4" s="42"/>
      <c r="T4" s="42"/>
      <c r="U4" s="14" t="s">
        <v>34</v>
      </c>
      <c r="V4" s="14" t="s">
        <v>40</v>
      </c>
      <c r="W4" s="42"/>
      <c r="X4" s="42"/>
      <c r="Y4" s="42"/>
    </row>
    <row r="5" spans="1:25" ht="20.25" customHeight="1">
      <c r="A5" s="13" t="s">
        <v>8</v>
      </c>
      <c r="B5" s="15">
        <v>196257.55</v>
      </c>
      <c r="C5" s="15">
        <v>0</v>
      </c>
      <c r="D5" s="15">
        <v>63883.5</v>
      </c>
      <c r="E5" s="15">
        <v>0</v>
      </c>
      <c r="F5" s="15">
        <v>0</v>
      </c>
      <c r="G5" s="15">
        <v>4277.83</v>
      </c>
      <c r="H5" s="15">
        <v>0</v>
      </c>
      <c r="I5" s="15">
        <v>0</v>
      </c>
      <c r="J5" s="15">
        <v>16800</v>
      </c>
      <c r="K5" s="15">
        <v>1996.5</v>
      </c>
      <c r="L5" s="15">
        <v>0</v>
      </c>
      <c r="M5" s="15">
        <v>38489.269999999997</v>
      </c>
      <c r="N5" s="15">
        <v>116.87</v>
      </c>
      <c r="O5" s="15">
        <v>34008.199999999997</v>
      </c>
      <c r="P5" s="15">
        <v>0</v>
      </c>
      <c r="Q5" s="15">
        <v>52.13</v>
      </c>
      <c r="R5" s="15">
        <v>12243.06</v>
      </c>
      <c r="S5" s="15">
        <v>13</v>
      </c>
      <c r="T5" s="15">
        <v>0</v>
      </c>
      <c r="U5" s="15">
        <v>365.11</v>
      </c>
      <c r="V5" s="15">
        <v>0</v>
      </c>
      <c r="W5" s="15">
        <v>21616</v>
      </c>
      <c r="X5" s="15">
        <v>2396.0700000000002</v>
      </c>
      <c r="Y5" s="15">
        <v>0</v>
      </c>
    </row>
  </sheetData>
  <mergeCells count="21">
    <mergeCell ref="B3:B4"/>
    <mergeCell ref="C3:C4"/>
    <mergeCell ref="D3:E3"/>
    <mergeCell ref="F3:F4"/>
    <mergeCell ref="G3:I3"/>
    <mergeCell ref="X3:X4"/>
    <mergeCell ref="Y3:Y4"/>
    <mergeCell ref="A1:Y1"/>
    <mergeCell ref="Q3:Q4"/>
    <mergeCell ref="R3:R4"/>
    <mergeCell ref="S3:S4"/>
    <mergeCell ref="T3:T4"/>
    <mergeCell ref="U3:V3"/>
    <mergeCell ref="W3:W4"/>
    <mergeCell ref="J3:J4"/>
    <mergeCell ref="K3:L3"/>
    <mergeCell ref="M3:M4"/>
    <mergeCell ref="N3:N4"/>
    <mergeCell ref="O3:O4"/>
    <mergeCell ref="P3:P4"/>
    <mergeCell ref="A3:A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3"/>
  <sheetViews>
    <sheetView workbookViewId="0">
      <selection activeCell="D7" sqref="D7"/>
    </sheetView>
  </sheetViews>
  <sheetFormatPr defaultColWidth="10" defaultRowHeight="13.5"/>
  <cols>
    <col min="1" max="1" width="4.5" style="1" customWidth="1"/>
    <col min="2" max="2" width="11" style="1" customWidth="1"/>
    <col min="3" max="3" width="18.75" style="1" customWidth="1"/>
    <col min="4" max="4" width="13.875" style="1" customWidth="1"/>
    <col min="5" max="5" width="13" style="1" customWidth="1"/>
    <col min="6" max="6" width="14.625" style="1" customWidth="1"/>
    <col min="7" max="7" width="15.75" style="1" customWidth="1"/>
    <col min="8" max="8" width="14.375" style="1" customWidth="1"/>
    <col min="9" max="9" width="13.5" style="1" customWidth="1"/>
    <col min="10" max="15" width="2.625" style="1" customWidth="1"/>
    <col min="16" max="16384" width="10" style="1"/>
  </cols>
  <sheetData>
    <row r="1" spans="1:9" ht="14.25" customHeight="1">
      <c r="A1" s="44" t="s">
        <v>225</v>
      </c>
      <c r="B1" s="44"/>
      <c r="C1" s="44"/>
      <c r="D1" s="44"/>
      <c r="E1" s="44"/>
      <c r="F1" s="44"/>
      <c r="G1" s="44"/>
      <c r="H1" s="44"/>
      <c r="I1" s="44"/>
    </row>
    <row r="2" spans="1:9" ht="18.75" customHeight="1">
      <c r="A2" s="44"/>
      <c r="B2" s="44"/>
      <c r="C2" s="44"/>
      <c r="D2" s="44"/>
      <c r="E2" s="44"/>
      <c r="F2" s="44"/>
      <c r="G2" s="44"/>
      <c r="H2" s="44"/>
      <c r="I2" s="44"/>
    </row>
    <row r="3" spans="1:9" ht="14.25" customHeight="1" thickBot="1">
      <c r="A3" s="45" t="s">
        <v>46</v>
      </c>
      <c r="B3" s="45"/>
      <c r="C3" s="6"/>
      <c r="D3" s="47" t="s">
        <v>228</v>
      </c>
      <c r="E3" s="47"/>
      <c r="F3" s="47"/>
      <c r="I3" s="23" t="s">
        <v>47</v>
      </c>
    </row>
    <row r="4" spans="1:9" ht="18.75" customHeight="1" thickBot="1">
      <c r="A4" s="19" t="s">
        <v>48</v>
      </c>
      <c r="B4" s="20" t="s">
        <v>49</v>
      </c>
      <c r="C4" s="24" t="s">
        <v>50</v>
      </c>
      <c r="D4" s="24" t="s">
        <v>51</v>
      </c>
      <c r="E4" s="24" t="s">
        <v>52</v>
      </c>
      <c r="F4" s="24" t="s">
        <v>53</v>
      </c>
      <c r="G4" s="24" t="s">
        <v>54</v>
      </c>
      <c r="H4" s="24" t="s">
        <v>55</v>
      </c>
      <c r="I4" s="24" t="s">
        <v>56</v>
      </c>
    </row>
    <row r="5" spans="1:9" ht="18" customHeight="1">
      <c r="A5" s="46" t="s">
        <v>9</v>
      </c>
      <c r="B5" s="46"/>
      <c r="C5" s="46"/>
      <c r="D5" s="21"/>
      <c r="E5" s="21"/>
      <c r="F5" s="28">
        <v>141021.88</v>
      </c>
      <c r="G5" s="28">
        <v>141021.88</v>
      </c>
      <c r="H5" s="21"/>
      <c r="I5" s="21"/>
    </row>
    <row r="6" spans="1:9" ht="22.7" customHeight="1">
      <c r="A6" s="25">
        <v>1</v>
      </c>
      <c r="B6" s="25" t="s">
        <v>57</v>
      </c>
      <c r="C6" s="26" t="s">
        <v>58</v>
      </c>
      <c r="D6" s="25" t="s">
        <v>59</v>
      </c>
      <c r="E6" s="25" t="s">
        <v>60</v>
      </c>
      <c r="F6" s="27">
        <v>25</v>
      </c>
      <c r="G6" s="27">
        <v>25</v>
      </c>
      <c r="H6" s="25" t="s">
        <v>61</v>
      </c>
      <c r="I6" s="25" t="s">
        <v>62</v>
      </c>
    </row>
    <row r="7" spans="1:9" ht="22.7" customHeight="1">
      <c r="A7" s="25">
        <v>2</v>
      </c>
      <c r="B7" s="25" t="s">
        <v>93</v>
      </c>
      <c r="C7" s="26" t="s">
        <v>94</v>
      </c>
      <c r="D7" s="25" t="s">
        <v>95</v>
      </c>
      <c r="E7" s="25" t="s">
        <v>60</v>
      </c>
      <c r="F7" s="27">
        <v>75</v>
      </c>
      <c r="G7" s="27">
        <v>75</v>
      </c>
      <c r="H7" s="25" t="s">
        <v>96</v>
      </c>
      <c r="I7" s="25" t="s">
        <v>62</v>
      </c>
    </row>
    <row r="8" spans="1:9" ht="22.7" customHeight="1">
      <c r="A8" s="25">
        <v>3</v>
      </c>
      <c r="B8" s="25" t="s">
        <v>166</v>
      </c>
      <c r="C8" s="26" t="s">
        <v>158</v>
      </c>
      <c r="D8" s="25" t="s">
        <v>159</v>
      </c>
      <c r="E8" s="25" t="s">
        <v>60</v>
      </c>
      <c r="F8" s="27">
        <v>75</v>
      </c>
      <c r="G8" s="27">
        <v>75</v>
      </c>
      <c r="H8" s="25" t="s">
        <v>147</v>
      </c>
      <c r="I8" s="25" t="s">
        <v>62</v>
      </c>
    </row>
    <row r="9" spans="1:9" ht="22.7" customHeight="1">
      <c r="A9" s="25">
        <v>4</v>
      </c>
      <c r="B9" s="25" t="s">
        <v>221</v>
      </c>
      <c r="C9" s="26" t="s">
        <v>216</v>
      </c>
      <c r="D9" s="25" t="s">
        <v>217</v>
      </c>
      <c r="E9" s="25" t="s">
        <v>60</v>
      </c>
      <c r="F9" s="27">
        <v>75</v>
      </c>
      <c r="G9" s="27">
        <v>75</v>
      </c>
      <c r="H9" s="25" t="s">
        <v>189</v>
      </c>
      <c r="I9" s="25" t="s">
        <v>62</v>
      </c>
    </row>
    <row r="10" spans="1:9" ht="22.7" customHeight="1">
      <c r="A10" s="25">
        <v>5</v>
      </c>
      <c r="B10" s="25" t="s">
        <v>89</v>
      </c>
      <c r="C10" s="26" t="s">
        <v>90</v>
      </c>
      <c r="D10" s="25" t="s">
        <v>91</v>
      </c>
      <c r="E10" s="25" t="s">
        <v>60</v>
      </c>
      <c r="F10" s="27">
        <v>117.3</v>
      </c>
      <c r="G10" s="27">
        <v>117.3</v>
      </c>
      <c r="H10" s="25" t="s">
        <v>61</v>
      </c>
      <c r="I10" s="25" t="s">
        <v>92</v>
      </c>
    </row>
    <row r="11" spans="1:9" ht="22.7" customHeight="1">
      <c r="A11" s="25">
        <v>6</v>
      </c>
      <c r="B11" s="25" t="s">
        <v>125</v>
      </c>
      <c r="C11" s="26" t="s">
        <v>126</v>
      </c>
      <c r="D11" s="25" t="s">
        <v>127</v>
      </c>
      <c r="E11" s="25" t="s">
        <v>60</v>
      </c>
      <c r="F11" s="27">
        <v>351.9</v>
      </c>
      <c r="G11" s="27">
        <v>351.9</v>
      </c>
      <c r="H11" s="25" t="s">
        <v>96</v>
      </c>
      <c r="I11" s="25" t="s">
        <v>92</v>
      </c>
    </row>
    <row r="12" spans="1:9" ht="22.7" customHeight="1">
      <c r="A12" s="25">
        <v>7</v>
      </c>
      <c r="B12" s="25" t="s">
        <v>176</v>
      </c>
      <c r="C12" s="26" t="s">
        <v>177</v>
      </c>
      <c r="D12" s="25" t="s">
        <v>178</v>
      </c>
      <c r="E12" s="25" t="s">
        <v>60</v>
      </c>
      <c r="F12" s="27">
        <v>351.9</v>
      </c>
      <c r="G12" s="27">
        <v>351.9</v>
      </c>
      <c r="H12" s="25" t="s">
        <v>147</v>
      </c>
      <c r="I12" s="25" t="s">
        <v>92</v>
      </c>
    </row>
    <row r="13" spans="1:9" ht="22.7" customHeight="1">
      <c r="A13" s="25">
        <v>8</v>
      </c>
      <c r="B13" s="25" t="s">
        <v>196</v>
      </c>
      <c r="C13" s="26" t="s">
        <v>197</v>
      </c>
      <c r="D13" s="25" t="s">
        <v>198</v>
      </c>
      <c r="E13" s="25" t="s">
        <v>60</v>
      </c>
      <c r="F13" s="27">
        <v>351.9</v>
      </c>
      <c r="G13" s="27">
        <v>351.9</v>
      </c>
      <c r="H13" s="25" t="s">
        <v>189</v>
      </c>
      <c r="I13" s="25" t="s">
        <v>92</v>
      </c>
    </row>
    <row r="14" spans="1:9" ht="22.7" customHeight="1">
      <c r="A14" s="25">
        <v>9</v>
      </c>
      <c r="B14" s="25" t="s">
        <v>68</v>
      </c>
      <c r="C14" s="26" t="s">
        <v>69</v>
      </c>
      <c r="D14" s="25" t="s">
        <v>70</v>
      </c>
      <c r="E14" s="25" t="s">
        <v>60</v>
      </c>
      <c r="F14" s="27">
        <v>131.43</v>
      </c>
      <c r="G14" s="27">
        <v>131.43</v>
      </c>
      <c r="H14" s="25" t="s">
        <v>61</v>
      </c>
      <c r="I14" s="25" t="s">
        <v>71</v>
      </c>
    </row>
    <row r="15" spans="1:9" ht="22.7" customHeight="1">
      <c r="A15" s="25">
        <v>10</v>
      </c>
      <c r="B15" s="25" t="s">
        <v>143</v>
      </c>
      <c r="C15" s="26" t="s">
        <v>99</v>
      </c>
      <c r="D15" s="25" t="s">
        <v>100</v>
      </c>
      <c r="E15" s="25" t="s">
        <v>60</v>
      </c>
      <c r="F15" s="27">
        <v>669.9</v>
      </c>
      <c r="G15" s="27">
        <v>669.9</v>
      </c>
      <c r="H15" s="25" t="s">
        <v>96</v>
      </c>
      <c r="I15" s="25" t="s">
        <v>71</v>
      </c>
    </row>
    <row r="16" spans="1:9" ht="22.7" customHeight="1">
      <c r="A16" s="25">
        <v>11</v>
      </c>
      <c r="B16" s="25" t="s">
        <v>167</v>
      </c>
      <c r="C16" s="26" t="s">
        <v>168</v>
      </c>
      <c r="D16" s="25" t="s">
        <v>169</v>
      </c>
      <c r="E16" s="25" t="s">
        <v>60</v>
      </c>
      <c r="F16" s="27">
        <v>669.9</v>
      </c>
      <c r="G16" s="27">
        <v>669.9</v>
      </c>
      <c r="H16" s="25" t="s">
        <v>147</v>
      </c>
      <c r="I16" s="25" t="s">
        <v>71</v>
      </c>
    </row>
    <row r="17" spans="1:9" ht="22.7" customHeight="1">
      <c r="A17" s="25">
        <v>12</v>
      </c>
      <c r="B17" s="25" t="s">
        <v>190</v>
      </c>
      <c r="C17" s="26" t="s">
        <v>191</v>
      </c>
      <c r="D17" s="25" t="s">
        <v>192</v>
      </c>
      <c r="E17" s="25" t="s">
        <v>60</v>
      </c>
      <c r="F17" s="27">
        <v>448.65</v>
      </c>
      <c r="G17" s="27">
        <v>448.65</v>
      </c>
      <c r="H17" s="25" t="s">
        <v>189</v>
      </c>
      <c r="I17" s="25" t="s">
        <v>71</v>
      </c>
    </row>
    <row r="18" spans="1:9" ht="22.7" customHeight="1">
      <c r="A18" s="25">
        <v>13</v>
      </c>
      <c r="B18" s="25" t="s">
        <v>135</v>
      </c>
      <c r="C18" s="26" t="s">
        <v>136</v>
      </c>
      <c r="D18" s="25" t="s">
        <v>137</v>
      </c>
      <c r="E18" s="25" t="s">
        <v>104</v>
      </c>
      <c r="F18" s="27">
        <v>250</v>
      </c>
      <c r="G18" s="27">
        <v>250</v>
      </c>
      <c r="H18" s="25" t="s">
        <v>96</v>
      </c>
      <c r="I18" s="25" t="s">
        <v>138</v>
      </c>
    </row>
    <row r="19" spans="1:9" ht="22.7" customHeight="1">
      <c r="A19" s="25">
        <v>14</v>
      </c>
      <c r="B19" s="25" t="s">
        <v>173</v>
      </c>
      <c r="C19" s="26" t="s">
        <v>174</v>
      </c>
      <c r="D19" s="25" t="s">
        <v>175</v>
      </c>
      <c r="E19" s="25" t="s">
        <v>104</v>
      </c>
      <c r="F19" s="27">
        <v>100</v>
      </c>
      <c r="G19" s="27">
        <v>100</v>
      </c>
      <c r="H19" s="25" t="s">
        <v>147</v>
      </c>
      <c r="I19" s="25" t="s">
        <v>138</v>
      </c>
    </row>
    <row r="20" spans="1:9" ht="22.7" customHeight="1">
      <c r="A20" s="25">
        <v>15</v>
      </c>
      <c r="B20" s="25" t="s">
        <v>193</v>
      </c>
      <c r="C20" s="26" t="s">
        <v>194</v>
      </c>
      <c r="D20" s="25" t="s">
        <v>195</v>
      </c>
      <c r="E20" s="25" t="s">
        <v>104</v>
      </c>
      <c r="F20" s="27">
        <v>150</v>
      </c>
      <c r="G20" s="27">
        <v>150</v>
      </c>
      <c r="H20" s="25" t="s">
        <v>189</v>
      </c>
      <c r="I20" s="25" t="s">
        <v>138</v>
      </c>
    </row>
    <row r="21" spans="1:9" ht="22.7" customHeight="1">
      <c r="A21" s="25">
        <v>16</v>
      </c>
      <c r="B21" s="25" t="s">
        <v>67</v>
      </c>
      <c r="C21" s="26" t="s">
        <v>58</v>
      </c>
      <c r="D21" s="25" t="s">
        <v>59</v>
      </c>
      <c r="E21" s="25" t="s">
        <v>60</v>
      </c>
      <c r="F21" s="27">
        <v>459.8</v>
      </c>
      <c r="G21" s="27">
        <v>459.8</v>
      </c>
      <c r="H21" s="25" t="s">
        <v>61</v>
      </c>
      <c r="I21" s="25" t="s">
        <v>62</v>
      </c>
    </row>
    <row r="22" spans="1:9" ht="22.7" customHeight="1">
      <c r="A22" s="25">
        <v>17</v>
      </c>
      <c r="B22" s="25" t="s">
        <v>97</v>
      </c>
      <c r="C22" s="26" t="s">
        <v>94</v>
      </c>
      <c r="D22" s="25" t="s">
        <v>95</v>
      </c>
      <c r="E22" s="25" t="s">
        <v>60</v>
      </c>
      <c r="F22" s="27">
        <v>1379.4</v>
      </c>
      <c r="G22" s="27">
        <v>1379.4</v>
      </c>
      <c r="H22" s="25" t="s">
        <v>96</v>
      </c>
      <c r="I22" s="25" t="s">
        <v>62</v>
      </c>
    </row>
    <row r="23" spans="1:9" ht="22.7" customHeight="1">
      <c r="A23" s="25">
        <v>18</v>
      </c>
      <c r="B23" s="25" t="s">
        <v>157</v>
      </c>
      <c r="C23" s="26" t="s">
        <v>158</v>
      </c>
      <c r="D23" s="25" t="s">
        <v>159</v>
      </c>
      <c r="E23" s="25" t="s">
        <v>60</v>
      </c>
      <c r="F23" s="27">
        <v>1379.4</v>
      </c>
      <c r="G23" s="27">
        <v>1379.4</v>
      </c>
      <c r="H23" s="25" t="s">
        <v>147</v>
      </c>
      <c r="I23" s="25" t="s">
        <v>62</v>
      </c>
    </row>
    <row r="24" spans="1:9" ht="22.7" customHeight="1">
      <c r="A24" s="25">
        <v>19</v>
      </c>
      <c r="B24" s="25" t="s">
        <v>215</v>
      </c>
      <c r="C24" s="26" t="s">
        <v>216</v>
      </c>
      <c r="D24" s="25" t="s">
        <v>217</v>
      </c>
      <c r="E24" s="25" t="s">
        <v>60</v>
      </c>
      <c r="F24" s="27">
        <v>1379.4</v>
      </c>
      <c r="G24" s="27">
        <v>1379.4</v>
      </c>
      <c r="H24" s="25" t="s">
        <v>189</v>
      </c>
      <c r="I24" s="25" t="s">
        <v>62</v>
      </c>
    </row>
    <row r="25" spans="1:9" ht="22.7" customHeight="1">
      <c r="A25" s="25">
        <v>20</v>
      </c>
      <c r="B25" s="25" t="s">
        <v>80</v>
      </c>
      <c r="C25" s="26" t="s">
        <v>69</v>
      </c>
      <c r="D25" s="25" t="s">
        <v>70</v>
      </c>
      <c r="E25" s="25" t="s">
        <v>60</v>
      </c>
      <c r="F25" s="27">
        <v>183.5</v>
      </c>
      <c r="G25" s="27">
        <v>183.5</v>
      </c>
      <c r="H25" s="25" t="s">
        <v>61</v>
      </c>
      <c r="I25" s="25" t="s">
        <v>71</v>
      </c>
    </row>
    <row r="26" spans="1:9" ht="22.7" customHeight="1">
      <c r="A26" s="25">
        <v>21</v>
      </c>
      <c r="B26" s="25" t="s">
        <v>98</v>
      </c>
      <c r="C26" s="26" t="s">
        <v>99</v>
      </c>
      <c r="D26" s="25" t="s">
        <v>100</v>
      </c>
      <c r="E26" s="25" t="s">
        <v>60</v>
      </c>
      <c r="F26" s="27">
        <v>550.5</v>
      </c>
      <c r="G26" s="27">
        <v>550.5</v>
      </c>
      <c r="H26" s="25" t="s">
        <v>96</v>
      </c>
      <c r="I26" s="25" t="s">
        <v>71</v>
      </c>
    </row>
    <row r="27" spans="1:9" ht="22.7" customHeight="1">
      <c r="A27" s="25">
        <v>22</v>
      </c>
      <c r="B27" s="25" t="s">
        <v>179</v>
      </c>
      <c r="C27" s="26" t="s">
        <v>168</v>
      </c>
      <c r="D27" s="25" t="s">
        <v>169</v>
      </c>
      <c r="E27" s="25" t="s">
        <v>60</v>
      </c>
      <c r="F27" s="27">
        <v>550.5</v>
      </c>
      <c r="G27" s="27">
        <v>550.5</v>
      </c>
      <c r="H27" s="25" t="s">
        <v>147</v>
      </c>
      <c r="I27" s="25" t="s">
        <v>71</v>
      </c>
    </row>
    <row r="28" spans="1:9" ht="22.7" customHeight="1">
      <c r="A28" s="25">
        <v>23</v>
      </c>
      <c r="B28" s="25" t="s">
        <v>202</v>
      </c>
      <c r="C28" s="26" t="s">
        <v>191</v>
      </c>
      <c r="D28" s="25" t="s">
        <v>192</v>
      </c>
      <c r="E28" s="25" t="s">
        <v>60</v>
      </c>
      <c r="F28" s="27">
        <v>550.5</v>
      </c>
      <c r="G28" s="27">
        <v>550.5</v>
      </c>
      <c r="H28" s="25" t="s">
        <v>189</v>
      </c>
      <c r="I28" s="25" t="s">
        <v>71</v>
      </c>
    </row>
    <row r="29" spans="1:9" ht="22.7" customHeight="1">
      <c r="A29" s="25">
        <v>24</v>
      </c>
      <c r="B29" s="25" t="s">
        <v>85</v>
      </c>
      <c r="C29" s="26" t="s">
        <v>86</v>
      </c>
      <c r="D29" s="25" t="s">
        <v>87</v>
      </c>
      <c r="E29" s="25" t="s">
        <v>60</v>
      </c>
      <c r="F29" s="27">
        <v>1101.5</v>
      </c>
      <c r="G29" s="27">
        <v>1101.5</v>
      </c>
      <c r="H29" s="25" t="s">
        <v>61</v>
      </c>
      <c r="I29" s="25" t="s">
        <v>88</v>
      </c>
    </row>
    <row r="30" spans="1:9" ht="22.7" customHeight="1">
      <c r="A30" s="25">
        <v>25</v>
      </c>
      <c r="B30" s="25" t="s">
        <v>119</v>
      </c>
      <c r="C30" s="26" t="s">
        <v>120</v>
      </c>
      <c r="D30" s="25" t="s">
        <v>121</v>
      </c>
      <c r="E30" s="25" t="s">
        <v>60</v>
      </c>
      <c r="F30" s="27">
        <v>3304.5</v>
      </c>
      <c r="G30" s="27">
        <v>3304.5</v>
      </c>
      <c r="H30" s="25" t="s">
        <v>96</v>
      </c>
      <c r="I30" s="25" t="s">
        <v>88</v>
      </c>
    </row>
    <row r="31" spans="1:9" ht="22.7" customHeight="1">
      <c r="A31" s="25">
        <v>26</v>
      </c>
      <c r="B31" s="25" t="s">
        <v>154</v>
      </c>
      <c r="C31" s="26" t="s">
        <v>155</v>
      </c>
      <c r="D31" s="25" t="s">
        <v>156</v>
      </c>
      <c r="E31" s="25" t="s">
        <v>60</v>
      </c>
      <c r="F31" s="27">
        <v>3304.5</v>
      </c>
      <c r="G31" s="27">
        <v>3304.5</v>
      </c>
      <c r="H31" s="25" t="s">
        <v>147</v>
      </c>
      <c r="I31" s="25" t="s">
        <v>88</v>
      </c>
    </row>
    <row r="32" spans="1:9" ht="22.7" customHeight="1">
      <c r="A32" s="25">
        <v>27</v>
      </c>
      <c r="B32" s="25" t="s">
        <v>212</v>
      </c>
      <c r="C32" s="26" t="s">
        <v>213</v>
      </c>
      <c r="D32" s="25" t="s">
        <v>214</v>
      </c>
      <c r="E32" s="25" t="s">
        <v>60</v>
      </c>
      <c r="F32" s="27">
        <v>3304.5</v>
      </c>
      <c r="G32" s="27">
        <v>3304.5</v>
      </c>
      <c r="H32" s="25" t="s">
        <v>189</v>
      </c>
      <c r="I32" s="25" t="s">
        <v>88</v>
      </c>
    </row>
    <row r="33" spans="1:9" ht="22.7" customHeight="1">
      <c r="A33" s="25">
        <v>28</v>
      </c>
      <c r="B33" s="25" t="s">
        <v>81</v>
      </c>
      <c r="C33" s="26" t="s">
        <v>82</v>
      </c>
      <c r="D33" s="25" t="s">
        <v>83</v>
      </c>
      <c r="E33" s="25" t="s">
        <v>60</v>
      </c>
      <c r="F33" s="27">
        <v>511.3</v>
      </c>
      <c r="G33" s="27">
        <v>511.3</v>
      </c>
      <c r="H33" s="25" t="s">
        <v>61</v>
      </c>
      <c r="I33" s="25" t="s">
        <v>84</v>
      </c>
    </row>
    <row r="34" spans="1:9" ht="22.7" customHeight="1">
      <c r="A34" s="25">
        <v>29</v>
      </c>
      <c r="B34" s="25" t="s">
        <v>110</v>
      </c>
      <c r="C34" s="26" t="s">
        <v>111</v>
      </c>
      <c r="D34" s="25" t="s">
        <v>112</v>
      </c>
      <c r="E34" s="25" t="s">
        <v>60</v>
      </c>
      <c r="F34" s="27">
        <v>1533.9</v>
      </c>
      <c r="G34" s="27">
        <v>1533.9</v>
      </c>
      <c r="H34" s="25" t="s">
        <v>96</v>
      </c>
      <c r="I34" s="25" t="s">
        <v>84</v>
      </c>
    </row>
    <row r="35" spans="1:9" ht="22.7" customHeight="1">
      <c r="A35" s="25">
        <v>30</v>
      </c>
      <c r="B35" s="25" t="s">
        <v>180</v>
      </c>
      <c r="C35" s="26" t="s">
        <v>181</v>
      </c>
      <c r="D35" s="25" t="s">
        <v>182</v>
      </c>
      <c r="E35" s="25" t="s">
        <v>60</v>
      </c>
      <c r="F35" s="27">
        <v>1533.9</v>
      </c>
      <c r="G35" s="27">
        <v>1533.9</v>
      </c>
      <c r="H35" s="25" t="s">
        <v>147</v>
      </c>
      <c r="I35" s="25" t="s">
        <v>84</v>
      </c>
    </row>
    <row r="36" spans="1:9" ht="22.7" customHeight="1">
      <c r="A36" s="25">
        <v>31</v>
      </c>
      <c r="B36" s="25" t="s">
        <v>203</v>
      </c>
      <c r="C36" s="26" t="s">
        <v>204</v>
      </c>
      <c r="D36" s="25" t="s">
        <v>205</v>
      </c>
      <c r="E36" s="25" t="s">
        <v>60</v>
      </c>
      <c r="F36" s="27">
        <v>1533.9</v>
      </c>
      <c r="G36" s="27">
        <v>1533.9</v>
      </c>
      <c r="H36" s="25" t="s">
        <v>189</v>
      </c>
      <c r="I36" s="25" t="s">
        <v>84</v>
      </c>
    </row>
    <row r="37" spans="1:9" ht="22.7" customHeight="1">
      <c r="A37" s="25">
        <v>32</v>
      </c>
      <c r="B37" s="25" t="s">
        <v>106</v>
      </c>
      <c r="C37" s="26" t="s">
        <v>107</v>
      </c>
      <c r="D37" s="25" t="s">
        <v>108</v>
      </c>
      <c r="E37" s="25" t="s">
        <v>104</v>
      </c>
      <c r="F37" s="27">
        <v>3259</v>
      </c>
      <c r="G37" s="27">
        <v>3259</v>
      </c>
      <c r="H37" s="25" t="s">
        <v>96</v>
      </c>
      <c r="I37" s="25" t="s">
        <v>109</v>
      </c>
    </row>
    <row r="38" spans="1:9" ht="22.7" customHeight="1">
      <c r="A38" s="25">
        <v>33</v>
      </c>
      <c r="B38" s="25" t="s">
        <v>148</v>
      </c>
      <c r="C38" s="26" t="s">
        <v>149</v>
      </c>
      <c r="D38" s="25" t="s">
        <v>150</v>
      </c>
      <c r="E38" s="25" t="s">
        <v>104</v>
      </c>
      <c r="F38" s="27">
        <v>1303.5999999999999</v>
      </c>
      <c r="G38" s="27">
        <v>1303.5999999999999</v>
      </c>
      <c r="H38" s="25" t="s">
        <v>147</v>
      </c>
      <c r="I38" s="25" t="s">
        <v>109</v>
      </c>
    </row>
    <row r="39" spans="1:9" ht="22.7" customHeight="1">
      <c r="A39" s="25">
        <v>34</v>
      </c>
      <c r="B39" s="25" t="s">
        <v>209</v>
      </c>
      <c r="C39" s="26" t="s">
        <v>210</v>
      </c>
      <c r="D39" s="25" t="s">
        <v>211</v>
      </c>
      <c r="E39" s="25" t="s">
        <v>104</v>
      </c>
      <c r="F39" s="27">
        <v>1955.4</v>
      </c>
      <c r="G39" s="27">
        <v>1955.4</v>
      </c>
      <c r="H39" s="25" t="s">
        <v>189</v>
      </c>
      <c r="I39" s="25" t="s">
        <v>109</v>
      </c>
    </row>
    <row r="40" spans="1:9" ht="33.950000000000003" customHeight="1">
      <c r="A40" s="25">
        <v>35</v>
      </c>
      <c r="B40" s="25" t="s">
        <v>128</v>
      </c>
      <c r="C40" s="26" t="s">
        <v>129</v>
      </c>
      <c r="D40" s="25" t="s">
        <v>130</v>
      </c>
      <c r="E40" s="25" t="s">
        <v>104</v>
      </c>
      <c r="F40" s="27">
        <v>4500</v>
      </c>
      <c r="G40" s="27">
        <v>4500</v>
      </c>
      <c r="H40" s="25" t="s">
        <v>96</v>
      </c>
      <c r="I40" s="25" t="s">
        <v>131</v>
      </c>
    </row>
    <row r="41" spans="1:9" ht="33.950000000000003" customHeight="1">
      <c r="A41" s="25">
        <v>36</v>
      </c>
      <c r="B41" s="25" t="s">
        <v>151</v>
      </c>
      <c r="C41" s="26" t="s">
        <v>152</v>
      </c>
      <c r="D41" s="25" t="s">
        <v>153</v>
      </c>
      <c r="E41" s="25" t="s">
        <v>104</v>
      </c>
      <c r="F41" s="27">
        <v>1800</v>
      </c>
      <c r="G41" s="27">
        <v>1800</v>
      </c>
      <c r="H41" s="25" t="s">
        <v>147</v>
      </c>
      <c r="I41" s="25" t="s">
        <v>131</v>
      </c>
    </row>
    <row r="42" spans="1:9" ht="33.950000000000003" customHeight="1">
      <c r="A42" s="25">
        <v>37</v>
      </c>
      <c r="B42" s="25" t="s">
        <v>206</v>
      </c>
      <c r="C42" s="26" t="s">
        <v>207</v>
      </c>
      <c r="D42" s="25" t="s">
        <v>208</v>
      </c>
      <c r="E42" s="25" t="s">
        <v>104</v>
      </c>
      <c r="F42" s="27">
        <v>2700</v>
      </c>
      <c r="G42" s="27">
        <v>2700</v>
      </c>
      <c r="H42" s="25" t="s">
        <v>189</v>
      </c>
      <c r="I42" s="25" t="s">
        <v>131</v>
      </c>
    </row>
    <row r="43" spans="1:9" ht="22.7" customHeight="1">
      <c r="A43" s="25">
        <v>38</v>
      </c>
      <c r="B43" s="25" t="s">
        <v>76</v>
      </c>
      <c r="C43" s="26" t="s">
        <v>77</v>
      </c>
      <c r="D43" s="25" t="s">
        <v>78</v>
      </c>
      <c r="E43" s="25" t="s">
        <v>60</v>
      </c>
      <c r="F43" s="27">
        <v>1320</v>
      </c>
      <c r="G43" s="27">
        <v>1320</v>
      </c>
      <c r="H43" s="25" t="s">
        <v>61</v>
      </c>
      <c r="I43" s="25" t="s">
        <v>79</v>
      </c>
    </row>
    <row r="44" spans="1:9" ht="22.7" customHeight="1">
      <c r="A44" s="25">
        <v>39</v>
      </c>
      <c r="B44" s="25" t="s">
        <v>113</v>
      </c>
      <c r="C44" s="26" t="s">
        <v>114</v>
      </c>
      <c r="D44" s="25" t="s">
        <v>115</v>
      </c>
      <c r="E44" s="25" t="s">
        <v>60</v>
      </c>
      <c r="F44" s="27">
        <v>3960</v>
      </c>
      <c r="G44" s="27">
        <v>3960</v>
      </c>
      <c r="H44" s="25" t="s">
        <v>96</v>
      </c>
      <c r="I44" s="25" t="s">
        <v>79</v>
      </c>
    </row>
    <row r="45" spans="1:9" ht="22.7" customHeight="1">
      <c r="A45" s="25">
        <v>40</v>
      </c>
      <c r="B45" s="25" t="s">
        <v>170</v>
      </c>
      <c r="C45" s="26" t="s">
        <v>171</v>
      </c>
      <c r="D45" s="25" t="s">
        <v>172</v>
      </c>
      <c r="E45" s="25" t="s">
        <v>60</v>
      </c>
      <c r="F45" s="27">
        <v>3960</v>
      </c>
      <c r="G45" s="27">
        <v>3960</v>
      </c>
      <c r="H45" s="25" t="s">
        <v>147</v>
      </c>
      <c r="I45" s="25" t="s">
        <v>79</v>
      </c>
    </row>
    <row r="46" spans="1:9" ht="22.7" customHeight="1">
      <c r="A46" s="25">
        <v>41</v>
      </c>
      <c r="B46" s="25" t="s">
        <v>222</v>
      </c>
      <c r="C46" s="26" t="s">
        <v>223</v>
      </c>
      <c r="D46" s="25" t="s">
        <v>224</v>
      </c>
      <c r="E46" s="25" t="s">
        <v>60</v>
      </c>
      <c r="F46" s="27">
        <v>3960</v>
      </c>
      <c r="G46" s="27">
        <v>3960</v>
      </c>
      <c r="H46" s="25" t="s">
        <v>189</v>
      </c>
      <c r="I46" s="25" t="s">
        <v>79</v>
      </c>
    </row>
    <row r="47" spans="1:9" ht="22.7" customHeight="1">
      <c r="A47" s="25">
        <v>42</v>
      </c>
      <c r="B47" s="25" t="s">
        <v>63</v>
      </c>
      <c r="C47" s="26" t="s">
        <v>64</v>
      </c>
      <c r="D47" s="25" t="s">
        <v>65</v>
      </c>
      <c r="E47" s="25" t="s">
        <v>60</v>
      </c>
      <c r="F47" s="27">
        <v>350</v>
      </c>
      <c r="G47" s="27">
        <v>350</v>
      </c>
      <c r="H47" s="25" t="s">
        <v>61</v>
      </c>
      <c r="I47" s="25" t="s">
        <v>66</v>
      </c>
    </row>
    <row r="48" spans="1:9" ht="22.7" customHeight="1">
      <c r="A48" s="25">
        <v>43</v>
      </c>
      <c r="B48" s="25" t="s">
        <v>132</v>
      </c>
      <c r="C48" s="26" t="s">
        <v>133</v>
      </c>
      <c r="D48" s="25" t="s">
        <v>134</v>
      </c>
      <c r="E48" s="25" t="s">
        <v>60</v>
      </c>
      <c r="F48" s="27">
        <v>1050</v>
      </c>
      <c r="G48" s="27">
        <v>1050</v>
      </c>
      <c r="H48" s="25" t="s">
        <v>96</v>
      </c>
      <c r="I48" s="25" t="s">
        <v>66</v>
      </c>
    </row>
    <row r="49" spans="1:9" ht="22.7" customHeight="1">
      <c r="A49" s="25">
        <v>44</v>
      </c>
      <c r="B49" s="25" t="s">
        <v>183</v>
      </c>
      <c r="C49" s="26" t="s">
        <v>184</v>
      </c>
      <c r="D49" s="25" t="s">
        <v>185</v>
      </c>
      <c r="E49" s="25" t="s">
        <v>60</v>
      </c>
      <c r="F49" s="27">
        <v>1050</v>
      </c>
      <c r="G49" s="27">
        <v>1050</v>
      </c>
      <c r="H49" s="25" t="s">
        <v>147</v>
      </c>
      <c r="I49" s="25" t="s">
        <v>66</v>
      </c>
    </row>
    <row r="50" spans="1:9" ht="22.7" customHeight="1">
      <c r="A50" s="25">
        <v>45</v>
      </c>
      <c r="B50" s="25" t="s">
        <v>218</v>
      </c>
      <c r="C50" s="26" t="s">
        <v>219</v>
      </c>
      <c r="D50" s="25" t="s">
        <v>220</v>
      </c>
      <c r="E50" s="25" t="s">
        <v>60</v>
      </c>
      <c r="F50" s="27">
        <v>1050</v>
      </c>
      <c r="G50" s="27">
        <v>1050</v>
      </c>
      <c r="H50" s="25" t="s">
        <v>189</v>
      </c>
      <c r="I50" s="25" t="s">
        <v>66</v>
      </c>
    </row>
    <row r="51" spans="1:9" ht="22.7" customHeight="1">
      <c r="A51" s="25">
        <v>46</v>
      </c>
      <c r="B51" s="25" t="s">
        <v>116</v>
      </c>
      <c r="C51" s="26" t="s">
        <v>117</v>
      </c>
      <c r="D51" s="25" t="s">
        <v>118</v>
      </c>
      <c r="E51" s="25" t="s">
        <v>104</v>
      </c>
      <c r="F51" s="27">
        <v>6200</v>
      </c>
      <c r="G51" s="27">
        <v>6200</v>
      </c>
      <c r="H51" s="25" t="s">
        <v>96</v>
      </c>
      <c r="I51" s="25" t="s">
        <v>79</v>
      </c>
    </row>
    <row r="52" spans="1:9" ht="22.7" customHeight="1">
      <c r="A52" s="25">
        <v>47</v>
      </c>
      <c r="B52" s="25" t="s">
        <v>163</v>
      </c>
      <c r="C52" s="26" t="s">
        <v>164</v>
      </c>
      <c r="D52" s="25" t="s">
        <v>165</v>
      </c>
      <c r="E52" s="25" t="s">
        <v>104</v>
      </c>
      <c r="F52" s="27">
        <v>2480</v>
      </c>
      <c r="G52" s="27">
        <v>2480</v>
      </c>
      <c r="H52" s="25" t="s">
        <v>147</v>
      </c>
      <c r="I52" s="25" t="s">
        <v>79</v>
      </c>
    </row>
    <row r="53" spans="1:9" ht="22.7" customHeight="1">
      <c r="A53" s="25">
        <v>48</v>
      </c>
      <c r="B53" s="25" t="s">
        <v>199</v>
      </c>
      <c r="C53" s="26" t="s">
        <v>200</v>
      </c>
      <c r="D53" s="25" t="s">
        <v>201</v>
      </c>
      <c r="E53" s="25" t="s">
        <v>104</v>
      </c>
      <c r="F53" s="27">
        <v>3720</v>
      </c>
      <c r="G53" s="27">
        <v>3720</v>
      </c>
      <c r="H53" s="25" t="s">
        <v>189</v>
      </c>
      <c r="I53" s="25" t="s">
        <v>79</v>
      </c>
    </row>
    <row r="54" spans="1:9" ht="22.7" customHeight="1">
      <c r="A54" s="25">
        <v>49</v>
      </c>
      <c r="B54" s="25" t="s">
        <v>72</v>
      </c>
      <c r="C54" s="26" t="s">
        <v>73</v>
      </c>
      <c r="D54" s="25" t="s">
        <v>74</v>
      </c>
      <c r="E54" s="25" t="s">
        <v>60</v>
      </c>
      <c r="F54" s="27">
        <v>5500</v>
      </c>
      <c r="G54" s="27">
        <v>5500</v>
      </c>
      <c r="H54" s="25" t="s">
        <v>61</v>
      </c>
      <c r="I54" s="25" t="s">
        <v>75</v>
      </c>
    </row>
    <row r="55" spans="1:9" ht="22.7" customHeight="1">
      <c r="A55" s="25">
        <v>50</v>
      </c>
      <c r="B55" s="25" t="s">
        <v>139</v>
      </c>
      <c r="C55" s="26" t="s">
        <v>140</v>
      </c>
      <c r="D55" s="25" t="s">
        <v>141</v>
      </c>
      <c r="E55" s="25" t="s">
        <v>104</v>
      </c>
      <c r="F55" s="27">
        <v>26100</v>
      </c>
      <c r="G55" s="27">
        <v>26100</v>
      </c>
      <c r="H55" s="25" t="s">
        <v>96</v>
      </c>
      <c r="I55" s="25" t="s">
        <v>142</v>
      </c>
    </row>
    <row r="56" spans="1:9" ht="22.7" customHeight="1">
      <c r="A56" s="25">
        <v>51</v>
      </c>
      <c r="B56" s="25" t="s">
        <v>160</v>
      </c>
      <c r="C56" s="26" t="s">
        <v>161</v>
      </c>
      <c r="D56" s="25" t="s">
        <v>162</v>
      </c>
      <c r="E56" s="25" t="s">
        <v>104</v>
      </c>
      <c r="F56" s="27">
        <v>10440</v>
      </c>
      <c r="G56" s="27">
        <v>10440</v>
      </c>
      <c r="H56" s="25" t="s">
        <v>147</v>
      </c>
      <c r="I56" s="25" t="s">
        <v>142</v>
      </c>
    </row>
    <row r="57" spans="1:9" ht="22.7" customHeight="1">
      <c r="A57" s="25">
        <v>52</v>
      </c>
      <c r="B57" s="25" t="s">
        <v>186</v>
      </c>
      <c r="C57" s="26" t="s">
        <v>187</v>
      </c>
      <c r="D57" s="25" t="s">
        <v>188</v>
      </c>
      <c r="E57" s="25" t="s">
        <v>104</v>
      </c>
      <c r="F57" s="27">
        <v>15660</v>
      </c>
      <c r="G57" s="27">
        <v>15660</v>
      </c>
      <c r="H57" s="25" t="s">
        <v>189</v>
      </c>
      <c r="I57" s="25" t="s">
        <v>142</v>
      </c>
    </row>
    <row r="58" spans="1:9" ht="45.2" customHeight="1">
      <c r="A58" s="25">
        <v>53</v>
      </c>
      <c r="B58" s="25" t="s">
        <v>101</v>
      </c>
      <c r="C58" s="26" t="s">
        <v>102</v>
      </c>
      <c r="D58" s="25" t="s">
        <v>103</v>
      </c>
      <c r="E58" s="25" t="s">
        <v>104</v>
      </c>
      <c r="F58" s="27">
        <v>7800</v>
      </c>
      <c r="G58" s="27">
        <v>7800</v>
      </c>
      <c r="H58" s="25" t="s">
        <v>96</v>
      </c>
      <c r="I58" s="25" t="s">
        <v>105</v>
      </c>
    </row>
    <row r="59" spans="1:9" ht="22.7" customHeight="1">
      <c r="A59" s="25">
        <v>54</v>
      </c>
      <c r="B59" s="25" t="s">
        <v>122</v>
      </c>
      <c r="C59" s="26" t="s">
        <v>123</v>
      </c>
      <c r="D59" s="25" t="s">
        <v>124</v>
      </c>
      <c r="E59" s="25" t="s">
        <v>104</v>
      </c>
      <c r="F59" s="27">
        <v>2250</v>
      </c>
      <c r="G59" s="27">
        <v>2250</v>
      </c>
      <c r="H59" s="25" t="s">
        <v>96</v>
      </c>
      <c r="I59" s="25" t="s">
        <v>75</v>
      </c>
    </row>
    <row r="60" spans="1:9" ht="22.7" customHeight="1">
      <c r="A60" s="25">
        <v>55</v>
      </c>
      <c r="B60" s="25" t="s">
        <v>144</v>
      </c>
      <c r="C60" s="26" t="s">
        <v>145</v>
      </c>
      <c r="D60" s="25" t="s">
        <v>146</v>
      </c>
      <c r="E60" s="25" t="s">
        <v>104</v>
      </c>
      <c r="F60" s="27">
        <v>2250</v>
      </c>
      <c r="G60" s="27">
        <v>2250</v>
      </c>
      <c r="H60" s="25" t="s">
        <v>147</v>
      </c>
      <c r="I60" s="25" t="s">
        <v>75</v>
      </c>
    </row>
    <row r="61" spans="1:9" ht="14.25" customHeight="1">
      <c r="G61" s="22"/>
      <c r="H61" s="22"/>
    </row>
    <row r="62" spans="1:9" ht="14.25" customHeight="1"/>
    <row r="63" spans="1:9" ht="14.25" customHeight="1"/>
  </sheetData>
  <mergeCells count="4">
    <mergeCell ref="A1:I2"/>
    <mergeCell ref="A3:B3"/>
    <mergeCell ref="A5:C5"/>
    <mergeCell ref="D3:F3"/>
  </mergeCells>
  <phoneticPr fontId="1" type="noConversion"/>
  <pageMargins left="0.75" right="0.75" top="0.26899999380111694" bottom="0.26899999380111694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政府债务限额表</vt:lpstr>
      <vt:lpstr>政府债务余额表</vt:lpstr>
      <vt:lpstr>政府债务余额资金用途表</vt:lpstr>
      <vt:lpstr>政府债券明细表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2018-09-11T08:25:06Z</dcterms:modified>
</cp:coreProperties>
</file>